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5612412D-8ABD-422B-8900-17D9B242F387}" xr6:coauthVersionLast="46" xr6:coauthVersionMax="46" xr10:uidLastSave="{00000000-0000-0000-0000-000000000000}"/>
  <bookViews>
    <workbookView xWindow="-108" yWindow="-108" windowWidth="23256" windowHeight="12576" xr2:uid="{24B3007B-E7C4-422F-ADBD-8DE4B092EC84}"/>
  </bookViews>
  <sheets>
    <sheet name="6 km" sheetId="1" r:id="rId1"/>
    <sheet name="400 m" sheetId="2" r:id="rId2"/>
    <sheet name="400 m nefiksuojant laiko" sheetId="3" r:id="rId3"/>
    <sheet name="Rezultatai" sheetId="4" r:id="rId4"/>
    <sheet name="Seimos" sheetId="5" r:id="rId5"/>
  </sheets>
  <externalReferences>
    <externalReference r:id="rId6"/>
  </externalReferences>
  <definedNames>
    <definedName name="_xlnm._FilterDatabase" localSheetId="1" hidden="1">'400 m'!$A$4:$S$4</definedName>
    <definedName name="_xlnm._FilterDatabase" localSheetId="2" hidden="1">'400 m nefiksuojant laiko'!$A$4:$J$101</definedName>
    <definedName name="_xlnm._FilterDatabase" localSheetId="0" hidden="1">'6 km'!$A$4:$S$4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1" i="3" l="1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</calcChain>
</file>

<file path=xl/sharedStrings.xml><?xml version="1.0" encoding="utf-8"?>
<sst xmlns="http://schemas.openxmlformats.org/spreadsheetml/2006/main" count="2802" uniqueCount="771">
  <si>
    <t>Naktinė bėgimo šventė „Kaišiadorys-2022“</t>
  </si>
  <si>
    <t>Kaišiadorys, 2022-07-06</t>
  </si>
  <si>
    <t>KOEF</t>
  </si>
  <si>
    <t>PN</t>
  </si>
  <si>
    <t>TN</t>
  </si>
  <si>
    <t>6 km</t>
  </si>
  <si>
    <t>Vieta</t>
  </si>
  <si>
    <t>Vieta pagal lytį</t>
  </si>
  <si>
    <t>Vieta pagal amž. gr.</t>
  </si>
  <si>
    <t>NR</t>
  </si>
  <si>
    <t>Amžius</t>
  </si>
  <si>
    <t>Lytis</t>
  </si>
  <si>
    <t>Amžiaus gr.</t>
  </si>
  <si>
    <t>Vardas Pavardė</t>
  </si>
  <si>
    <t>Miestas</t>
  </si>
  <si>
    <t>Šalis</t>
  </si>
  <si>
    <t>Klubas</t>
  </si>
  <si>
    <t>LBMA</t>
  </si>
  <si>
    <t>Rezultatas</t>
  </si>
  <si>
    <t>Greitis</t>
  </si>
  <si>
    <t>Taškai</t>
  </si>
  <si>
    <t>Šeimos narių sk.</t>
  </si>
  <si>
    <t>Amžiaus
koefic.</t>
  </si>
  <si>
    <t>Viso taškų</t>
  </si>
  <si>
    <t>Ind.
taškai</t>
  </si>
  <si>
    <t>V</t>
  </si>
  <si>
    <t>20-39</t>
  </si>
  <si>
    <t>Lukas Budavičius</t>
  </si>
  <si>
    <t>Vilnius</t>
  </si>
  <si>
    <t>LTU</t>
  </si>
  <si>
    <t>F.O.C.U.S. running</t>
  </si>
  <si>
    <t>3:22/km</t>
  </si>
  <si>
    <t>Justinas Križinauskas</t>
  </si>
  <si>
    <t>Šiauliai</t>
  </si>
  <si>
    <t>Lukas</t>
  </si>
  <si>
    <t>3:26/km</t>
  </si>
  <si>
    <t>Donatas Košiuba</t>
  </si>
  <si>
    <t>Kaunas</t>
  </si>
  <si>
    <t>RunFace VaSti</t>
  </si>
  <si>
    <t>3:29/km</t>
  </si>
  <si>
    <t>40-49</t>
  </si>
  <si>
    <t>Remigijus Zalumskis</t>
  </si>
  <si>
    <t>Panevėžys</t>
  </si>
  <si>
    <t>3:30/km</t>
  </si>
  <si>
    <t>Andrius Šipkinas</t>
  </si>
  <si>
    <t>Jovariškės</t>
  </si>
  <si>
    <t>Bėgimo klubas</t>
  </si>
  <si>
    <t>3:31/km</t>
  </si>
  <si>
    <t>M</t>
  </si>
  <si>
    <t>Viktorija Varnagirytė</t>
  </si>
  <si>
    <t>Vilkaviškis</t>
  </si>
  <si>
    <t>3:32/km</t>
  </si>
  <si>
    <t>Simas Stasiukaitis</t>
  </si>
  <si>
    <t>Karmėlava</t>
  </si>
  <si>
    <t>Faustas Juozapavičius</t>
  </si>
  <si>
    <t>Šiaulių r.</t>
  </si>
  <si>
    <t>3:33/km</t>
  </si>
  <si>
    <t>Vytautė Budavičienė</t>
  </si>
  <si>
    <t>Kaišiadorys</t>
  </si>
  <si>
    <t>Kauno maratono klubas</t>
  </si>
  <si>
    <t>3:34/km</t>
  </si>
  <si>
    <t>Vytas Vasilevičius</t>
  </si>
  <si>
    <t>OK Klajūnas</t>
  </si>
  <si>
    <t>3:36/km</t>
  </si>
  <si>
    <t>Linas Ulevičius</t>
  </si>
  <si>
    <t>Runface VaSti</t>
  </si>
  <si>
    <t>3:37/km</t>
  </si>
  <si>
    <t>17-19</t>
  </si>
  <si>
    <t>Titas Bakys</t>
  </si>
  <si>
    <t>Paberžė</t>
  </si>
  <si>
    <t>RCN</t>
  </si>
  <si>
    <t>3:38/km</t>
  </si>
  <si>
    <t>Rokas Sakalauskas</t>
  </si>
  <si>
    <t>3:39/km</t>
  </si>
  <si>
    <t>Evaldas Daunoravičius</t>
  </si>
  <si>
    <t>Alytus</t>
  </si>
  <si>
    <t>BK Dzūkija</t>
  </si>
  <si>
    <t>Ramūnas Vilčinskas</t>
  </si>
  <si>
    <t>Kačerginė</t>
  </si>
  <si>
    <t>Kauno BMK</t>
  </si>
  <si>
    <t>3:41/km</t>
  </si>
  <si>
    <t>Valdas Baranauskas</t>
  </si>
  <si>
    <t>Origami runners</t>
  </si>
  <si>
    <t>3:42/km</t>
  </si>
  <si>
    <t>Aleksandras Gorskij</t>
  </si>
  <si>
    <t>3:43/km</t>
  </si>
  <si>
    <t>60+</t>
  </si>
  <si>
    <t>Valdas Skliaustys</t>
  </si>
  <si>
    <t>Surdegis</t>
  </si>
  <si>
    <t>Vėtra</t>
  </si>
  <si>
    <t>3:44/km</t>
  </si>
  <si>
    <t>Andrius Ališauskas</t>
  </si>
  <si>
    <t>3:45/km</t>
  </si>
  <si>
    <t>Ernestas Burokas</t>
  </si>
  <si>
    <t>Užuguostis</t>
  </si>
  <si>
    <t>3:46/km</t>
  </si>
  <si>
    <t>Arnas Lukošaitis</t>
  </si>
  <si>
    <t>3:47/km</t>
  </si>
  <si>
    <t>50-59</t>
  </si>
  <si>
    <t>Vytautas Gražys</t>
  </si>
  <si>
    <t>3:48/km</t>
  </si>
  <si>
    <t>2-16</t>
  </si>
  <si>
    <t>Paulius Liubševičius</t>
  </si>
  <si>
    <t>Kaišiadorių r. ŠSPC</t>
  </si>
  <si>
    <t>3:49/km</t>
  </si>
  <si>
    <t>Helmutas Zabarauskas</t>
  </si>
  <si>
    <t>Vievis</t>
  </si>
  <si>
    <t>Arūnas Valuckis</t>
  </si>
  <si>
    <t>Raimondas Gincas</t>
  </si>
  <si>
    <t>TRItonas</t>
  </si>
  <si>
    <t>3:50/km</t>
  </si>
  <si>
    <t>Gabija Ražaitytė</t>
  </si>
  <si>
    <t>3:51/km</t>
  </si>
  <si>
    <t>Eimantas Druktenis</t>
  </si>
  <si>
    <t>Audrius Bagdanavičius</t>
  </si>
  <si>
    <t>3:52/km</t>
  </si>
  <si>
    <t>Julius Ivanovas</t>
  </si>
  <si>
    <t>Born2Move LTU</t>
  </si>
  <si>
    <t>3:53/km</t>
  </si>
  <si>
    <t>Mantas Gradeckas</t>
  </si>
  <si>
    <t>3:54/km</t>
  </si>
  <si>
    <t>Audrius Andrulis</t>
  </si>
  <si>
    <t>Bėgimo vergai</t>
  </si>
  <si>
    <t>Augustas Gajauskas</t>
  </si>
  <si>
    <t>3:55/km</t>
  </si>
  <si>
    <t>Laimutis Juozapavičius</t>
  </si>
  <si>
    <t>3:57/km</t>
  </si>
  <si>
    <t>Rimantas Šileikis</t>
  </si>
  <si>
    <t>Maratomanija</t>
  </si>
  <si>
    <t>Giedrius Šlekys</t>
  </si>
  <si>
    <t>Marijampolė</t>
  </si>
  <si>
    <t>Marijampolės sporto centras</t>
  </si>
  <si>
    <t>Jonas Venckūnas</t>
  </si>
  <si>
    <t>Mindaugas Morkūnas</t>
  </si>
  <si>
    <t>Paulius Virbalas</t>
  </si>
  <si>
    <t>3:58/km</t>
  </si>
  <si>
    <t>Matas Pleita</t>
  </si>
  <si>
    <t>Edvinas Staskevičius</t>
  </si>
  <si>
    <t>3:59/km</t>
  </si>
  <si>
    <t>Egidijus Janiška</t>
  </si>
  <si>
    <t>Aredas Domarkas</t>
  </si>
  <si>
    <t>4:00/km</t>
  </si>
  <si>
    <t>Simas Gedeikis</t>
  </si>
  <si>
    <t>4:02/km</t>
  </si>
  <si>
    <t>Sergej Kasatkin</t>
  </si>
  <si>
    <t>4:03/km</t>
  </si>
  <si>
    <t>Tadas Laužikas</t>
  </si>
  <si>
    <t>Algirdas Strazdauskas</t>
  </si>
  <si>
    <t>Mindaugas Stiklickas</t>
  </si>
  <si>
    <t>Garliava</t>
  </si>
  <si>
    <t>4:04/km</t>
  </si>
  <si>
    <t>Vladas Navagrudskas</t>
  </si>
  <si>
    <t>Na pagauk!</t>
  </si>
  <si>
    <t>Donatas Drumstas</t>
  </si>
  <si>
    <t>Kaišiadorys Bėga</t>
  </si>
  <si>
    <t>4:05/km</t>
  </si>
  <si>
    <t>Kęstas Aleksiūnas</t>
  </si>
  <si>
    <t>Egidijus Lesvinčiūnas</t>
  </si>
  <si>
    <t>4:08/km</t>
  </si>
  <si>
    <t>Dalia Lukošienė</t>
  </si>
  <si>
    <t>Tatjana Sakalauskienė</t>
  </si>
  <si>
    <t>Darius Venckevičius</t>
  </si>
  <si>
    <t>Venckus running team</t>
  </si>
  <si>
    <t>4:11/km</t>
  </si>
  <si>
    <t>Petras Krapikas</t>
  </si>
  <si>
    <t>4:13/km</t>
  </si>
  <si>
    <t>Povilas Krapikas</t>
  </si>
  <si>
    <t>Mindaugas Ciplinskas</t>
  </si>
  <si>
    <t>4:15/km</t>
  </si>
  <si>
    <t>Rokas Skardžius</t>
  </si>
  <si>
    <t>4:16/km</t>
  </si>
  <si>
    <t>Darius Packevičius</t>
  </si>
  <si>
    <t>Pasvalys</t>
  </si>
  <si>
    <t>Ieva Rezajeva</t>
  </si>
  <si>
    <t>4:17/km</t>
  </si>
  <si>
    <t>Jonas Juška</t>
  </si>
  <si>
    <t>4:18/km</t>
  </si>
  <si>
    <t>Valdas Šmaižys</t>
  </si>
  <si>
    <t>Klaipėda</t>
  </si>
  <si>
    <t>4:19/km</t>
  </si>
  <si>
    <t>Adomas Šambaras</t>
  </si>
  <si>
    <t>4:20/km</t>
  </si>
  <si>
    <t>Aurelija Kisieliūtė</t>
  </si>
  <si>
    <t>4:21/km</t>
  </si>
  <si>
    <t>Petras Grabys</t>
  </si>
  <si>
    <t>Vladas Ulinskas</t>
  </si>
  <si>
    <t>4:22/km</t>
  </si>
  <si>
    <t>Anna Teriaeva</t>
  </si>
  <si>
    <t>Trakai</t>
  </si>
  <si>
    <t>Sostinės olimpas</t>
  </si>
  <si>
    <t>4:23/km</t>
  </si>
  <si>
    <t>Artiom Iljin</t>
  </si>
  <si>
    <t>Riešė</t>
  </si>
  <si>
    <t>Albertas Lakštauskas</t>
  </si>
  <si>
    <t>Žasliai</t>
  </si>
  <si>
    <t>Žosmė</t>
  </si>
  <si>
    <t>Zenius Balčiauskas</t>
  </si>
  <si>
    <t>4:24/km</t>
  </si>
  <si>
    <t>Jomantas Šalvaitis</t>
  </si>
  <si>
    <t>4:25/km</t>
  </si>
  <si>
    <t>Robertas Vyšniauskas</t>
  </si>
  <si>
    <t>4:26/km</t>
  </si>
  <si>
    <t>Audra Bogužinskienė</t>
  </si>
  <si>
    <t>Antanas Lukaševičius</t>
  </si>
  <si>
    <t>4:27/km</t>
  </si>
  <si>
    <t>Mantvydas Lazauskas</t>
  </si>
  <si>
    <t>Antanas Girčys</t>
  </si>
  <si>
    <t>Jonava</t>
  </si>
  <si>
    <t>Matas Mertinkaitis</t>
  </si>
  <si>
    <t>4:28/km</t>
  </si>
  <si>
    <t>Simonas Vanagas</t>
  </si>
  <si>
    <t>Rolandas Šmergelis</t>
  </si>
  <si>
    <t>BMSK Stajeris</t>
  </si>
  <si>
    <t>Stajeris</t>
  </si>
  <si>
    <t>4:29/km</t>
  </si>
  <si>
    <t>Vytautas Kardokas</t>
  </si>
  <si>
    <t>Elektrėnai</t>
  </si>
  <si>
    <t>4:30/km</t>
  </si>
  <si>
    <t>Renata Jatužienė</t>
  </si>
  <si>
    <t>Giedrius Černiauskas</t>
  </si>
  <si>
    <t>4:32/km</t>
  </si>
  <si>
    <t>Marius Monkevičius</t>
  </si>
  <si>
    <t>4:33/km</t>
  </si>
  <si>
    <t>Aida Ivoškaitė</t>
  </si>
  <si>
    <t>Jurgita Žirkauskaitė</t>
  </si>
  <si>
    <t>Jurgis Jasonas</t>
  </si>
  <si>
    <t>4:35/km</t>
  </si>
  <si>
    <t>Gubertas Trubila</t>
  </si>
  <si>
    <t>Vilius</t>
  </si>
  <si>
    <t>Airidas Vilimas</t>
  </si>
  <si>
    <t>4:37/km</t>
  </si>
  <si>
    <t>Michail Butylov</t>
  </si>
  <si>
    <t>Visaginas</t>
  </si>
  <si>
    <t>Donatas Kursevičius</t>
  </si>
  <si>
    <t>4:38/km</t>
  </si>
  <si>
    <t>Marius Kizala</t>
  </si>
  <si>
    <t>Punia</t>
  </si>
  <si>
    <t>Aistė Valantiejienė</t>
  </si>
  <si>
    <t>4:39/km</t>
  </si>
  <si>
    <t>Jūratė Grigorjevienė</t>
  </si>
  <si>
    <t>4:40/km</t>
  </si>
  <si>
    <t>Evelina Lapunaitė</t>
  </si>
  <si>
    <t>Albinas Markevičius</t>
  </si>
  <si>
    <t>Regina Čistiakova</t>
  </si>
  <si>
    <t>Arminas Žilinskas</t>
  </si>
  <si>
    <t>SM Startas</t>
  </si>
  <si>
    <t>4:41/km</t>
  </si>
  <si>
    <t>Arūnas Klebauskas</t>
  </si>
  <si>
    <t>Audrys Antončikas</t>
  </si>
  <si>
    <t>4:42/km</t>
  </si>
  <si>
    <t>Ligita Simanavičiūtė</t>
  </si>
  <si>
    <t>4:43/km</t>
  </si>
  <si>
    <t>Tautvydas Jakas</t>
  </si>
  <si>
    <t>4:44/km</t>
  </si>
  <si>
    <t>Ugnius Šileris</t>
  </si>
  <si>
    <t>Arnas Šarakauskas</t>
  </si>
  <si>
    <t>Žiežmariai</t>
  </si>
  <si>
    <t>Žalvarniai</t>
  </si>
  <si>
    <t>Aurelija Petrauskienė</t>
  </si>
  <si>
    <t>Elektrėnų sav.</t>
  </si>
  <si>
    <t>Vida Uselienė</t>
  </si>
  <si>
    <t>4:45/km</t>
  </si>
  <si>
    <t>Rimgaudas Bučinskas</t>
  </si>
  <si>
    <t>4:46/km</t>
  </si>
  <si>
    <t>Andrius Vaitiekūnas</t>
  </si>
  <si>
    <t>SK Einius</t>
  </si>
  <si>
    <t>Raimondas Budrys</t>
  </si>
  <si>
    <t>4:47/km</t>
  </si>
  <si>
    <t>Martynas Ambrizas</t>
  </si>
  <si>
    <t>4:49/km</t>
  </si>
  <si>
    <t>Jovilė Dindaitė</t>
  </si>
  <si>
    <t>4:50/km</t>
  </si>
  <si>
    <t>Patricija Lapunaitė</t>
  </si>
  <si>
    <t>Mantas Daškevičius</t>
  </si>
  <si>
    <t>Tautvydas Gervickas</t>
  </si>
  <si>
    <t>Gabrielius Žiužys</t>
  </si>
  <si>
    <t>Kastytis Petkevičius</t>
  </si>
  <si>
    <t>4:52/km</t>
  </si>
  <si>
    <t>Dainius Virbickas</t>
  </si>
  <si>
    <t>Liudas Petrelis</t>
  </si>
  <si>
    <t>4:53/km</t>
  </si>
  <si>
    <t>Paulius Bagdonavičius</t>
  </si>
  <si>
    <t>Miglė Damynaitė</t>
  </si>
  <si>
    <t>Prienai</t>
  </si>
  <si>
    <t>4:54/km</t>
  </si>
  <si>
    <t>Algimantas Krokas</t>
  </si>
  <si>
    <t>Kauno r.</t>
  </si>
  <si>
    <t>4:55/km</t>
  </si>
  <si>
    <t>Klemensas Zaranka</t>
  </si>
  <si>
    <t>4:56/km</t>
  </si>
  <si>
    <t>Raimundas Šarakauskas</t>
  </si>
  <si>
    <t>Giedrė Uselytė</t>
  </si>
  <si>
    <t>Kasparas Kvedaravičius</t>
  </si>
  <si>
    <t>4:57/km</t>
  </si>
  <si>
    <t>Tadas Virbalas</t>
  </si>
  <si>
    <t>Matas Petkevičius</t>
  </si>
  <si>
    <t>Rimvydas Sinius</t>
  </si>
  <si>
    <t>Renata Šlenienė</t>
  </si>
  <si>
    <t>4:58/km</t>
  </si>
  <si>
    <t>Gintautas Petkevičius</t>
  </si>
  <si>
    <t>Almiras Kavaliauskas</t>
  </si>
  <si>
    <t>BK Kertus</t>
  </si>
  <si>
    <t>4:59/km</t>
  </si>
  <si>
    <t>Vaida Baranauskaitė</t>
  </si>
  <si>
    <t>Tomas Sedlickas</t>
  </si>
  <si>
    <t>Paulius Mikalauskas</t>
  </si>
  <si>
    <t>5:00/km</t>
  </si>
  <si>
    <t>Miglė Mickaitė</t>
  </si>
  <si>
    <t>Viktorija Kadzevič</t>
  </si>
  <si>
    <t>Nijolė Adukonienė</t>
  </si>
  <si>
    <t>5:01/km</t>
  </si>
  <si>
    <t>Linas Valčiukas</t>
  </si>
  <si>
    <t>Aviliečiai</t>
  </si>
  <si>
    <t>Ričardas Duonelavičius</t>
  </si>
  <si>
    <t>Vaida Lukaševičienė</t>
  </si>
  <si>
    <t>5:02/km</t>
  </si>
  <si>
    <t>Giedrė Gedeikienė</t>
  </si>
  <si>
    <t>5:03/km</t>
  </si>
  <si>
    <t>Vytenis Tomkus</t>
  </si>
  <si>
    <t>Karolina Kavaliauskaitė</t>
  </si>
  <si>
    <t>Jurgita Packevičienė</t>
  </si>
  <si>
    <t>5:04/km</t>
  </si>
  <si>
    <t>Žydrūnė Pūrienė</t>
  </si>
  <si>
    <t>5:05/km</t>
  </si>
  <si>
    <t>Diana Miladauskienė</t>
  </si>
  <si>
    <t>Eidina</t>
  </si>
  <si>
    <t>Vytautė Pilkytė</t>
  </si>
  <si>
    <t>Jolanta Daškevičienė</t>
  </si>
  <si>
    <t>Neda Dovidaitytė</t>
  </si>
  <si>
    <t>5:06/km</t>
  </si>
  <si>
    <t>Gintarė Cvirkienė</t>
  </si>
  <si>
    <t>5:07/km</t>
  </si>
  <si>
    <t>Albertas Motiečius</t>
  </si>
  <si>
    <t>Pravieniškės</t>
  </si>
  <si>
    <t>Pravieniškių stipruolis</t>
  </si>
  <si>
    <t>5:09/km</t>
  </si>
  <si>
    <t>Drąsius Valunta</t>
  </si>
  <si>
    <t>Zigmantas Rimkus</t>
  </si>
  <si>
    <t>Kornelija Kokankaitė</t>
  </si>
  <si>
    <t>Asta Vasiliauskienė</t>
  </si>
  <si>
    <t>5:11/km</t>
  </si>
  <si>
    <t>Linas Vaina</t>
  </si>
  <si>
    <t>Giedrius Tamulaitis</t>
  </si>
  <si>
    <t>5:12/km</t>
  </si>
  <si>
    <t>Violeta Pilkienė</t>
  </si>
  <si>
    <t>Kristupas Misiūnas</t>
  </si>
  <si>
    <t>5:13/km</t>
  </si>
  <si>
    <t>Ignas Vasilevičius</t>
  </si>
  <si>
    <t>Justina Savickienė</t>
  </si>
  <si>
    <t>5:14/km</t>
  </si>
  <si>
    <t>Valdas Vansevičius</t>
  </si>
  <si>
    <t>Guostė Stulginskytė</t>
  </si>
  <si>
    <t>5:15/km</t>
  </si>
  <si>
    <t>Matas Kupčiūnas</t>
  </si>
  <si>
    <t>Saulė Jucevičienė</t>
  </si>
  <si>
    <t>Raimondas Naudžiūnas</t>
  </si>
  <si>
    <t>NON-STOP</t>
  </si>
  <si>
    <t>5:16/km</t>
  </si>
  <si>
    <t>Edgaras Damidavičius</t>
  </si>
  <si>
    <t>5:18/km</t>
  </si>
  <si>
    <t>Vaida Damidavičienė</t>
  </si>
  <si>
    <t>Algirdas Mackevičius</t>
  </si>
  <si>
    <t>I Run LT</t>
  </si>
  <si>
    <t>Linas Razmus</t>
  </si>
  <si>
    <t>Mindaugas Jakaitis</t>
  </si>
  <si>
    <t>5:19/km</t>
  </si>
  <si>
    <t>Deividas Gruzdys</t>
  </si>
  <si>
    <t>Pabradė</t>
  </si>
  <si>
    <t>Malkos</t>
  </si>
  <si>
    <t>5:20/km</t>
  </si>
  <si>
    <t>Raimondas Kalaušis</t>
  </si>
  <si>
    <t>5:21/km</t>
  </si>
  <si>
    <t>Vitalijus Rimša</t>
  </si>
  <si>
    <t>5:22/km</t>
  </si>
  <si>
    <t>Gražina Goštautaitė</t>
  </si>
  <si>
    <t>Aldas Katkauskas</t>
  </si>
  <si>
    <t>5:23/km</t>
  </si>
  <si>
    <t>Giedrius Povilavičius</t>
  </si>
  <si>
    <t>5:24/km</t>
  </si>
  <si>
    <t>Domas Šokelis</t>
  </si>
  <si>
    <t>5:26/km</t>
  </si>
  <si>
    <t>Saulius Šokelis</t>
  </si>
  <si>
    <t>Sigita Maciulevičienė</t>
  </si>
  <si>
    <t>5:27/km</t>
  </si>
  <si>
    <t>Teresė Bulkevičiūtė</t>
  </si>
  <si>
    <t>5:30/km</t>
  </si>
  <si>
    <t>Einoras Jurkevičius</t>
  </si>
  <si>
    <t>Kęstutis Jasonas</t>
  </si>
  <si>
    <t>Algis Bielskus</t>
  </si>
  <si>
    <t>5:31/km</t>
  </si>
  <si>
    <t>Rokas Tamulevičius</t>
  </si>
  <si>
    <t>5:32/km</t>
  </si>
  <si>
    <t>Edita Bandzevičienė</t>
  </si>
  <si>
    <t>Mingailė Kisnieriūtė</t>
  </si>
  <si>
    <t>Vidmantas Rugienius</t>
  </si>
  <si>
    <t>5:33/km</t>
  </si>
  <si>
    <t>Kornelija Šteinaitė</t>
  </si>
  <si>
    <t>Rimantas Melnikas</t>
  </si>
  <si>
    <t>Palanga</t>
  </si>
  <si>
    <t>Majus Packevičius</t>
  </si>
  <si>
    <t>5:37/km</t>
  </si>
  <si>
    <t>Jonas Vilčinskas</t>
  </si>
  <si>
    <t>B.K. Jonas Maratonas</t>
  </si>
  <si>
    <t>5:38/km</t>
  </si>
  <si>
    <t>Tautvydas Krilavičius</t>
  </si>
  <si>
    <t>5:39/km</t>
  </si>
  <si>
    <t>Kazimieras Petruškevičius</t>
  </si>
  <si>
    <t>5:41/km</t>
  </si>
  <si>
    <t>Aistė Kalinauskienė</t>
  </si>
  <si>
    <t>5:42/km</t>
  </si>
  <si>
    <t>Juozas Vasilevičius</t>
  </si>
  <si>
    <t>Viktorija Tvaronaitė</t>
  </si>
  <si>
    <t>5:43/km</t>
  </si>
  <si>
    <t>Augustė Černiauskaitė</t>
  </si>
  <si>
    <t>Jolanta Žemaitienė</t>
  </si>
  <si>
    <t>5:44/km</t>
  </si>
  <si>
    <t>Darija Karvelė</t>
  </si>
  <si>
    <t>5:48/km</t>
  </si>
  <si>
    <t>Rugilė Pargalgauskaitė</t>
  </si>
  <si>
    <t>Jurga Šarakauskienė</t>
  </si>
  <si>
    <t>Emilija Ševeliova</t>
  </si>
  <si>
    <t>5:49/km</t>
  </si>
  <si>
    <t>Renata Komarova</t>
  </si>
  <si>
    <t>5:50/km</t>
  </si>
  <si>
    <t>Gantas Brazaitis</t>
  </si>
  <si>
    <t>Prienų r.</t>
  </si>
  <si>
    <t>5:51/km</t>
  </si>
  <si>
    <t>Dalia Dubinskienė</t>
  </si>
  <si>
    <t>5:53/km</t>
  </si>
  <si>
    <t>Viktorija Dalangauskaitė</t>
  </si>
  <si>
    <t>5:54/km</t>
  </si>
  <si>
    <t>Miglė Mackevičiūtė</t>
  </si>
  <si>
    <t>5:58/km</t>
  </si>
  <si>
    <t>Arūnas Mackevičius</t>
  </si>
  <si>
    <t>Erikas Baranauskas</t>
  </si>
  <si>
    <t>Rūta Barvičiūtė</t>
  </si>
  <si>
    <t>6:01/km</t>
  </si>
  <si>
    <t>Šarūnas Mikalauskas</t>
  </si>
  <si>
    <t>6:03/km</t>
  </si>
  <si>
    <t>Stanislovas Buchoveckas</t>
  </si>
  <si>
    <t>Šviesos kariai</t>
  </si>
  <si>
    <t>6:04/km</t>
  </si>
  <si>
    <t>Gabija Adukonytė</t>
  </si>
  <si>
    <t>6:05/km</t>
  </si>
  <si>
    <t>Gediminas Kabišaitis</t>
  </si>
  <si>
    <t>6:06/km</t>
  </si>
  <si>
    <t>Rima Skliaustienė</t>
  </si>
  <si>
    <t>Indrė Grigaliūnaitė</t>
  </si>
  <si>
    <t>6:07/km</t>
  </si>
  <si>
    <t>Rasa Janavičienė</t>
  </si>
  <si>
    <t>6:08/km</t>
  </si>
  <si>
    <t>Dainius Tamulevičius</t>
  </si>
  <si>
    <t>6:12/km</t>
  </si>
  <si>
    <t>Erika Tiukšienė</t>
  </si>
  <si>
    <t>Ramūnas Valčiukas</t>
  </si>
  <si>
    <t>6:15/km</t>
  </si>
  <si>
    <t>Kristina Šalvaitienė</t>
  </si>
  <si>
    <t>Kaišiadorių r.</t>
  </si>
  <si>
    <t>6:17/km</t>
  </si>
  <si>
    <t>Inesa Chlapotinaitė</t>
  </si>
  <si>
    <t>6:20/km</t>
  </si>
  <si>
    <t>Milana Jakovleva</t>
  </si>
  <si>
    <t>Justina Vasilevičiūtė</t>
  </si>
  <si>
    <t>6:30/km</t>
  </si>
  <si>
    <t>Gintarė Ardinavičienė</t>
  </si>
  <si>
    <t>6:33/km</t>
  </si>
  <si>
    <t>Simona Jankauskaitė</t>
  </si>
  <si>
    <t>6:34/km</t>
  </si>
  <si>
    <t>Vilma Vasilevičienė</t>
  </si>
  <si>
    <t>6:35/km</t>
  </si>
  <si>
    <t>Aleksandra Čechova</t>
  </si>
  <si>
    <t>6:42/km</t>
  </si>
  <si>
    <t>Oresta Katkauskė</t>
  </si>
  <si>
    <t>6:51/km</t>
  </si>
  <si>
    <t>Beatričė Gurskaitė</t>
  </si>
  <si>
    <t>6:54/km</t>
  </si>
  <si>
    <t>Mindaugas Janušaitis</t>
  </si>
  <si>
    <t>Inžinerija</t>
  </si>
  <si>
    <t>6:56/km</t>
  </si>
  <si>
    <t>Viltė Tamošaitytė</t>
  </si>
  <si>
    <t>6:59/km</t>
  </si>
  <si>
    <t>Neringa Kasparaitė</t>
  </si>
  <si>
    <t>7:00/km</t>
  </si>
  <si>
    <t>Rima Antončikienė</t>
  </si>
  <si>
    <t>7:16/km</t>
  </si>
  <si>
    <t>Petras Vansevičius</t>
  </si>
  <si>
    <t>400 m</t>
  </si>
  <si>
    <t>12-14</t>
  </si>
  <si>
    <t>2:34/km</t>
  </si>
  <si>
    <t>10-11</t>
  </si>
  <si>
    <t>Dovydas Rimas</t>
  </si>
  <si>
    <t>FULLGAZZ</t>
  </si>
  <si>
    <t>2:51/km</t>
  </si>
  <si>
    <t>Andrius Venckūnas</t>
  </si>
  <si>
    <t>2:50/km</t>
  </si>
  <si>
    <t>2:53/km</t>
  </si>
  <si>
    <t>Zuzana Liachovič</t>
  </si>
  <si>
    <t>2:56/km</t>
  </si>
  <si>
    <t>1-9</t>
  </si>
  <si>
    <t>Kevinas Žukauskas</t>
  </si>
  <si>
    <t>Gudiena</t>
  </si>
  <si>
    <t>3:00/km</t>
  </si>
  <si>
    <t>2:58/km</t>
  </si>
  <si>
    <t>Luknė Šlekytė</t>
  </si>
  <si>
    <t>Viltė Kazakevičiūtė</t>
  </si>
  <si>
    <t>Eivydas Adomaitis</t>
  </si>
  <si>
    <t>Be1 Athletics</t>
  </si>
  <si>
    <t>3:01/km</t>
  </si>
  <si>
    <t>3:03/km</t>
  </si>
  <si>
    <t>3:05/km</t>
  </si>
  <si>
    <t>3:08/km</t>
  </si>
  <si>
    <t>3:09/km</t>
  </si>
  <si>
    <t>Vakaris Dinda</t>
  </si>
  <si>
    <t>3:10/km</t>
  </si>
  <si>
    <t>Dovydas Jankauskas</t>
  </si>
  <si>
    <t>3:11/km</t>
  </si>
  <si>
    <t>Simas Ulanavičius</t>
  </si>
  <si>
    <t>3:13/km</t>
  </si>
  <si>
    <t>Artūras Lukaševičius</t>
  </si>
  <si>
    <t>Liucija Venckūnaitė</t>
  </si>
  <si>
    <t>3:16/km</t>
  </si>
  <si>
    <t>Akvilė Saikauskaitė</t>
  </si>
  <si>
    <t>3:20/km</t>
  </si>
  <si>
    <t>Vincentas Venckūnas</t>
  </si>
  <si>
    <t>3:19/km</t>
  </si>
  <si>
    <t>Rėjus Karvelis</t>
  </si>
  <si>
    <t>3:18/km</t>
  </si>
  <si>
    <t>Domas Vasilevičius</t>
  </si>
  <si>
    <t>Tajus Žilys</t>
  </si>
  <si>
    <t>Mantas Stiklickas</t>
  </si>
  <si>
    <t>Liepa Šimanskaitė</t>
  </si>
  <si>
    <t>3:25/km</t>
  </si>
  <si>
    <t>3:23/km</t>
  </si>
  <si>
    <t>Gustas Bandzevičius</t>
  </si>
  <si>
    <t>3:27/km</t>
  </si>
  <si>
    <t>Viltė Černevičiūtė</t>
  </si>
  <si>
    <t>Lorenzo Belli</t>
  </si>
  <si>
    <t>Udine</t>
  </si>
  <si>
    <t>ITA</t>
  </si>
  <si>
    <t>Gustė Adukaitė</t>
  </si>
  <si>
    <t>Andrius Griučkiūnas</t>
  </si>
  <si>
    <t>Ignas Kudrevičius</t>
  </si>
  <si>
    <t>Dovydas Kurgonas</t>
  </si>
  <si>
    <t>Gustas Maižikas</t>
  </si>
  <si>
    <t>Almilė Povilavičiūtė</t>
  </si>
  <si>
    <t>Evita Tručilauskaitė</t>
  </si>
  <si>
    <t>Ieva Šokelytė</t>
  </si>
  <si>
    <t>Artūras Ščiuka</t>
  </si>
  <si>
    <t>Patricija Pūraitė</t>
  </si>
  <si>
    <t>Luknė Kubiakaitė</t>
  </si>
  <si>
    <t>Tadas Petrauskas</t>
  </si>
  <si>
    <t>Saulė Tomkutė</t>
  </si>
  <si>
    <t>Martynas Kudrevičius</t>
  </si>
  <si>
    <t>Pijus Arbočius</t>
  </si>
  <si>
    <t>Steponas Janiška</t>
  </si>
  <si>
    <t>Gytis Tauras</t>
  </si>
  <si>
    <t>4:01/km</t>
  </si>
  <si>
    <t>Ema Kalaušytė</t>
  </si>
  <si>
    <t>Arminas Pabedinskas</t>
  </si>
  <si>
    <t>4:10/km</t>
  </si>
  <si>
    <t>Ignas Lukševičius</t>
  </si>
  <si>
    <t>Aurėja Lažauninkaitė</t>
  </si>
  <si>
    <t>Barbora Šimkūnaitė</t>
  </si>
  <si>
    <t>Simona Česnaitė</t>
  </si>
  <si>
    <t>Lukrecija Parniauskaitė</t>
  </si>
  <si>
    <t>Arnas Ščiuka</t>
  </si>
  <si>
    <t>Simona Gručkiūnaitė</t>
  </si>
  <si>
    <t>Mantas Tauras</t>
  </si>
  <si>
    <t>Aringas Gordejevas</t>
  </si>
  <si>
    <t>400 m nefiksuojant laiko</t>
  </si>
  <si>
    <t>Eil Nr.</t>
  </si>
  <si>
    <t>Gimimo metai</t>
  </si>
  <si>
    <t>Vardas</t>
  </si>
  <si>
    <t>Pavardė</t>
  </si>
  <si>
    <t>Tadas</t>
  </si>
  <si>
    <t>Kurgonas</t>
  </si>
  <si>
    <t xml:space="preserve"> </t>
  </si>
  <si>
    <t>Liepa</t>
  </si>
  <si>
    <t>Čiumbaraitė</t>
  </si>
  <si>
    <t>Gustas</t>
  </si>
  <si>
    <t>Čiumbaras</t>
  </si>
  <si>
    <t>Gerda</t>
  </si>
  <si>
    <t>Petrauskaitė</t>
  </si>
  <si>
    <t>Emilija</t>
  </si>
  <si>
    <t>Česnaitė</t>
  </si>
  <si>
    <t>Luknė</t>
  </si>
  <si>
    <t>Rudytė</t>
  </si>
  <si>
    <t>Arentas</t>
  </si>
  <si>
    <t>Pabedinskas</t>
  </si>
  <si>
    <t>Varneckaitė</t>
  </si>
  <si>
    <t>Uršulė</t>
  </si>
  <si>
    <t>Budavičiūtė</t>
  </si>
  <si>
    <t>Ursa</t>
  </si>
  <si>
    <t>Henris</t>
  </si>
  <si>
    <t>Sutkaitis</t>
  </si>
  <si>
    <t>Augustas</t>
  </si>
  <si>
    <t>Andrulis</t>
  </si>
  <si>
    <t>Gintė</t>
  </si>
  <si>
    <t>Grigaliūnaitė</t>
  </si>
  <si>
    <t>Adrija</t>
  </si>
  <si>
    <t>Lažauninkaitė</t>
  </si>
  <si>
    <t>Jonas Majus</t>
  </si>
  <si>
    <t>Valenta</t>
  </si>
  <si>
    <t>Goda</t>
  </si>
  <si>
    <t>Adukonytė</t>
  </si>
  <si>
    <t>Joris</t>
  </si>
  <si>
    <t>Šipkinas</t>
  </si>
  <si>
    <t>Gaja</t>
  </si>
  <si>
    <t>Šipkinaitė</t>
  </si>
  <si>
    <t>Edvinas</t>
  </si>
  <si>
    <t>Jurkevičius</t>
  </si>
  <si>
    <t>Arkus</t>
  </si>
  <si>
    <t>Lisauskas</t>
  </si>
  <si>
    <t>Ukmė</t>
  </si>
  <si>
    <t>Lisauskaitė</t>
  </si>
  <si>
    <t>Davide</t>
  </si>
  <si>
    <t>Belli</t>
  </si>
  <si>
    <t>Akvilė</t>
  </si>
  <si>
    <t>Bendikaitė</t>
  </si>
  <si>
    <t>Titas</t>
  </si>
  <si>
    <t>Arbočius</t>
  </si>
  <si>
    <t>Adelė</t>
  </si>
  <si>
    <t>Šalkauskaitė</t>
  </si>
  <si>
    <t>Norbertas</t>
  </si>
  <si>
    <t>Phelipa</t>
  </si>
  <si>
    <t>Martynas</t>
  </si>
  <si>
    <t>Kalaušis</t>
  </si>
  <si>
    <t>Eglė</t>
  </si>
  <si>
    <t>Vainaitė</t>
  </si>
  <si>
    <t>Rūta</t>
  </si>
  <si>
    <t>Gabrielius</t>
  </si>
  <si>
    <t>Vaina</t>
  </si>
  <si>
    <t>Ūla</t>
  </si>
  <si>
    <t>Dementavičiūtė</t>
  </si>
  <si>
    <t>Medeina</t>
  </si>
  <si>
    <t>Križinauskaitė</t>
  </si>
  <si>
    <t>Salomėja</t>
  </si>
  <si>
    <t>Šimkūnaitė</t>
  </si>
  <si>
    <t>Tėja</t>
  </si>
  <si>
    <t>Ulanavičiūtė</t>
  </si>
  <si>
    <t>Ožalinskaitė</t>
  </si>
  <si>
    <t>Ignas</t>
  </si>
  <si>
    <t>Bauba</t>
  </si>
  <si>
    <t>Pijus</t>
  </si>
  <si>
    <t>Vaicekauskas</t>
  </si>
  <si>
    <t>Sadonis</t>
  </si>
  <si>
    <t xml:space="preserve">Simonas </t>
  </si>
  <si>
    <t>Paulius</t>
  </si>
  <si>
    <t>Putninkas</t>
  </si>
  <si>
    <t>Linas</t>
  </si>
  <si>
    <t>Minkevičius</t>
  </si>
  <si>
    <t>Elena</t>
  </si>
  <si>
    <t>Monkevičiūtė</t>
  </si>
  <si>
    <t>Oskaras</t>
  </si>
  <si>
    <t>Ezerskas</t>
  </si>
  <si>
    <t>Aurėja</t>
  </si>
  <si>
    <t>Kalvinskaitė</t>
  </si>
  <si>
    <t>Ąžuolas</t>
  </si>
  <si>
    <t>Čėsna</t>
  </si>
  <si>
    <t xml:space="preserve">Ema </t>
  </si>
  <si>
    <t>Šadurskaitė</t>
  </si>
  <si>
    <t>Rapolas</t>
  </si>
  <si>
    <t>Petkevičius</t>
  </si>
  <si>
    <t>Matačiūnaitė</t>
  </si>
  <si>
    <t>Malijauskaitė</t>
  </si>
  <si>
    <t>Donatas</t>
  </si>
  <si>
    <t>Jurevičius</t>
  </si>
  <si>
    <t>Tajus</t>
  </si>
  <si>
    <t>Vasiliauskas</t>
  </si>
  <si>
    <t>Sniltė</t>
  </si>
  <si>
    <t>Vasiliauskaitė</t>
  </si>
  <si>
    <t>Vesta</t>
  </si>
  <si>
    <t>Banevičiūtė</t>
  </si>
  <si>
    <t>Adrijus</t>
  </si>
  <si>
    <t>Triuška</t>
  </si>
  <si>
    <t>Eimintas</t>
  </si>
  <si>
    <t>Kapilioras</t>
  </si>
  <si>
    <t>Ajus</t>
  </si>
  <si>
    <t>Bandza</t>
  </si>
  <si>
    <t>Eitonas</t>
  </si>
  <si>
    <t>Malinauskas</t>
  </si>
  <si>
    <t>Aretas</t>
  </si>
  <si>
    <t>Janonis</t>
  </si>
  <si>
    <t>Aronas</t>
  </si>
  <si>
    <t>Erikas</t>
  </si>
  <si>
    <t>Staponkus</t>
  </si>
  <si>
    <t>Arija</t>
  </si>
  <si>
    <t>Gavėnaitė</t>
  </si>
  <si>
    <t>Maikas</t>
  </si>
  <si>
    <t>Horbačiauskas</t>
  </si>
  <si>
    <t>Amėja</t>
  </si>
  <si>
    <t>Horbačiauskaitė</t>
  </si>
  <si>
    <t>Leonas</t>
  </si>
  <si>
    <t>Matas</t>
  </si>
  <si>
    <t>Matiukas</t>
  </si>
  <si>
    <t>Jonas</t>
  </si>
  <si>
    <t>Kondratavičius</t>
  </si>
  <si>
    <t>Kipras</t>
  </si>
  <si>
    <t>Barbora</t>
  </si>
  <si>
    <t>Kondratavičiūtė</t>
  </si>
  <si>
    <t>Danielius</t>
  </si>
  <si>
    <t>Šablavickas</t>
  </si>
  <si>
    <t>Adrijana</t>
  </si>
  <si>
    <t>Šablauskaitė</t>
  </si>
  <si>
    <t>Benas</t>
  </si>
  <si>
    <t>Jackevičius</t>
  </si>
  <si>
    <t>Tautvydas</t>
  </si>
  <si>
    <t>Balčius</t>
  </si>
  <si>
    <t>Justas</t>
  </si>
  <si>
    <t>Dieliūnas</t>
  </si>
  <si>
    <t>Naglis</t>
  </si>
  <si>
    <t>Kolupaila</t>
  </si>
  <si>
    <t>Rauluševičiūtė</t>
  </si>
  <si>
    <t>Jucys</t>
  </si>
  <si>
    <t>Brigita</t>
  </si>
  <si>
    <t>Bagdanavičiūtė</t>
  </si>
  <si>
    <t>Luka</t>
  </si>
  <si>
    <t>Jatužytė</t>
  </si>
  <si>
    <t>Jogaila</t>
  </si>
  <si>
    <t>Lelešius</t>
  </si>
  <si>
    <t>Gviltė</t>
  </si>
  <si>
    <t>Žilinskaitė</t>
  </si>
  <si>
    <t>Žygimantas</t>
  </si>
  <si>
    <t>Žilinskas</t>
  </si>
  <si>
    <t>Vainius</t>
  </si>
  <si>
    <t>Maselskas</t>
  </si>
  <si>
    <t>Gustė</t>
  </si>
  <si>
    <t>Mackevičiūtė</t>
  </si>
  <si>
    <t>Emilis</t>
  </si>
  <si>
    <t>Gumbrevičius</t>
  </si>
  <si>
    <t>Saulė</t>
  </si>
  <si>
    <t>Čerkauskaitė</t>
  </si>
  <si>
    <t>Morta</t>
  </si>
  <si>
    <t>Liutauras</t>
  </si>
  <si>
    <t>Jankauskas</t>
  </si>
  <si>
    <t>Nojus</t>
  </si>
  <si>
    <t>Švenčionis</t>
  </si>
  <si>
    <t>Alejūnas</t>
  </si>
  <si>
    <t>Aistė</t>
  </si>
  <si>
    <t>Jorilė</t>
  </si>
  <si>
    <t>Viltė</t>
  </si>
  <si>
    <t>Motiečius</t>
  </si>
  <si>
    <t>Surinkta taškų</t>
  </si>
  <si>
    <t>Rasta dalyvių</t>
  </si>
  <si>
    <t>Taškai (distancijose)</t>
  </si>
  <si>
    <t>Dalyviai (distancijose)</t>
  </si>
  <si>
    <t>Komanda</t>
  </si>
  <si>
    <t>Viso</t>
  </si>
  <si>
    <t>KITI</t>
  </si>
  <si>
    <t>Nr.</t>
  </si>
  <si>
    <t>Pateiktos šeimos</t>
  </si>
  <si>
    <t>Dzūkija</t>
  </si>
  <si>
    <t>Einius</t>
  </si>
  <si>
    <t>Focus</t>
  </si>
  <si>
    <t>Jonas Maratonas</t>
  </si>
  <si>
    <t>Kaišiadorys bėga</t>
  </si>
  <si>
    <t>Kertus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</si>
  <si>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</si>
  <si>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t>Rūdiškių  sporto klubas, Trakų rajonas</t>
  </si>
  <si>
    <t>Tauragės BMK</t>
  </si>
  <si>
    <t>Utena runners</t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</si>
  <si>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</si>
  <si>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Vilkaviškio LASK</t>
  </si>
  <si>
    <t>VšĮ „Šv. Pranciškaus vilties miestas“</t>
  </si>
  <si>
    <t>Pasvalio bėgimo mėgėjų ir triatlono klubas „Mūša“</t>
  </si>
  <si>
    <t>Sporto, laisvalaikio ir pomėgių klubas „Žingsnis link savęs“</t>
  </si>
  <si>
    <t xml:space="preserve">Kauno jungtinis sveikatos klubas </t>
  </si>
  <si>
    <t>Meditacijos Šri Činmojaus centras</t>
  </si>
  <si>
    <t>Sporto klubas „Kašiukai“</t>
  </si>
  <si>
    <t>Sporto klubas „Akvaera“</t>
  </si>
  <si>
    <t>Na, Pagauk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</si>
</sst>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"/>
  </numFmts>
  <fonts count="3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color rgb="FF000000"/>
      <name val="Open Sans"/>
      <family val="2"/>
    </font>
    <font>
      <sz val="12"/>
      <color rgb="FF000000"/>
      <name val="Open Sans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8"/>
      <color theme="1"/>
      <name val="Verdana"/>
      <family val="2"/>
      <charset val="186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11"/>
      <color rgb="FF0000FF"/>
      <name val="Calibri"/>
      <family val="2"/>
      <charset val="186"/>
      <scheme val="minor"/>
    </font>
    <font>
      <sz val="11"/>
      <color rgb="FF008000"/>
      <name val="Calibri"/>
      <family val="2"/>
      <charset val="186"/>
      <scheme val="minor"/>
    </font>
    <font>
      <sz val="11"/>
      <color rgb="FF088A29"/>
      <name val="Calibri"/>
      <family val="2"/>
      <charset val="186"/>
      <scheme val="minor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b/>
      <sz val="8"/>
      <color indexed="6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b/>
      <sz val="12"/>
      <color rgb="FF0070C0"/>
      <name val="Arial Narrow"/>
      <family val="2"/>
      <charset val="186"/>
    </font>
    <font>
      <b/>
      <sz val="12"/>
      <color rgb="FF7030A0"/>
      <name val="Arial Narrow"/>
      <family val="2"/>
      <charset val="186"/>
    </font>
    <font>
      <b/>
      <sz val="12"/>
      <color indexed="63"/>
      <name val="Arial Narrow"/>
      <family val="2"/>
      <charset val="186"/>
    </font>
    <font>
      <sz val="11"/>
      <color theme="5"/>
      <name val="Arial Narrow"/>
      <family val="2"/>
      <charset val="186"/>
    </font>
    <font>
      <sz val="10"/>
      <color theme="5"/>
      <name val="Arial Narrow"/>
      <family val="2"/>
      <charset val="186"/>
    </font>
    <font>
      <sz val="11"/>
      <color theme="5"/>
      <name val="Calibri"/>
      <family val="2"/>
      <charset val="186"/>
      <scheme val="minor"/>
    </font>
    <font>
      <sz val="11"/>
      <color rgb="FF0070C0"/>
      <name val="Arial Narrow"/>
      <family val="2"/>
      <charset val="186"/>
    </font>
    <font>
      <sz val="10"/>
      <color rgb="FF0070C0"/>
      <name val="Arial Narrow"/>
      <family val="2"/>
      <charset val="186"/>
    </font>
    <font>
      <sz val="11"/>
      <color rgb="FF0070C0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</cellStyleXfs>
  <cellXfs count="137">
    <xf numFmtId="0" fontId="0" fillId="0" borderId="0" xfId="0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 vertical="center"/>
    </xf>
    <xf numFmtId="0" fontId="1" fillId="0" borderId="0" xfId="2" applyAlignment="1">
      <alignment horizontal="center"/>
    </xf>
    <xf numFmtId="0" fontId="7" fillId="0" borderId="0" xfId="3" applyFont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9" fillId="2" borderId="0" xfId="4" applyFont="1" applyFill="1" applyAlignment="1">
      <alignment horizontal="center" vertical="center"/>
    </xf>
    <xf numFmtId="0" fontId="10" fillId="3" borderId="0" xfId="5" applyFont="1" applyFill="1" applyAlignment="1">
      <alignment horizontal="center" vertical="center"/>
    </xf>
    <xf numFmtId="0" fontId="7" fillId="0" borderId="0" xfId="3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1" fillId="5" borderId="2" xfId="6" applyFont="1" applyFill="1" applyBorder="1" applyAlignment="1">
      <alignment horizontal="center" vertical="center" wrapText="1"/>
    </xf>
    <xf numFmtId="0" fontId="11" fillId="5" borderId="3" xfId="6" applyFont="1" applyFill="1" applyBorder="1" applyAlignment="1">
      <alignment horizontal="center" vertical="center" wrapText="1"/>
    </xf>
    <xf numFmtId="0" fontId="11" fillId="5" borderId="1" xfId="7" applyFont="1" applyFill="1" applyBorder="1" applyAlignment="1">
      <alignment horizontal="center" vertical="center" wrapText="1"/>
    </xf>
    <xf numFmtId="0" fontId="11" fillId="6" borderId="1" xfId="2" applyFont="1" applyFill="1" applyBorder="1" applyAlignment="1">
      <alignment horizontal="center" vertical="center" wrapText="1"/>
    </xf>
    <xf numFmtId="0" fontId="1" fillId="7" borderId="1" xfId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1" fillId="7" borderId="1" xfId="1" applyFill="1" applyBorder="1" applyAlignment="1">
      <alignment horizontal="left" vertical="center" indent="1"/>
    </xf>
    <xf numFmtId="20" fontId="1" fillId="7" borderId="1" xfId="1" applyNumberFormat="1" applyFill="1" applyBorder="1" applyAlignment="1">
      <alignment horizontal="center" vertical="center"/>
    </xf>
    <xf numFmtId="1" fontId="12" fillId="0" borderId="4" xfId="6" applyNumberFormat="1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/>
    </xf>
    <xf numFmtId="0" fontId="14" fillId="0" borderId="1" xfId="8" applyFont="1" applyBorder="1" applyAlignment="1">
      <alignment horizontal="center" vertical="center"/>
    </xf>
    <xf numFmtId="1" fontId="2" fillId="0" borderId="0" xfId="2" applyNumberFormat="1" applyFont="1" applyAlignment="1">
      <alignment horizontal="center"/>
    </xf>
    <xf numFmtId="0" fontId="1" fillId="8" borderId="1" xfId="1" applyFill="1" applyBorder="1" applyAlignment="1">
      <alignment horizontal="center" vertical="center"/>
    </xf>
    <xf numFmtId="0" fontId="15" fillId="8" borderId="1" xfId="1" applyFont="1" applyFill="1" applyBorder="1" applyAlignment="1">
      <alignment horizontal="center" vertical="center"/>
    </xf>
    <xf numFmtId="0" fontId="1" fillId="8" borderId="1" xfId="1" applyFill="1" applyBorder="1" applyAlignment="1">
      <alignment horizontal="left" vertical="center" indent="1"/>
    </xf>
    <xf numFmtId="20" fontId="1" fillId="8" borderId="1" xfId="1" applyNumberFormat="1" applyFill="1" applyBorder="1" applyAlignment="1">
      <alignment horizontal="center" vertical="center"/>
    </xf>
    <xf numFmtId="0" fontId="16" fillId="7" borderId="1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17" fillId="8" borderId="1" xfId="1" applyFont="1" applyFill="1" applyBorder="1" applyAlignment="1">
      <alignment horizontal="left" vertical="center" indent="1"/>
    </xf>
    <xf numFmtId="0" fontId="15" fillId="7" borderId="1" xfId="1" applyFont="1" applyFill="1" applyBorder="1" applyAlignment="1">
      <alignment horizontal="center" vertical="center"/>
    </xf>
    <xf numFmtId="0" fontId="17" fillId="7" borderId="1" xfId="1" applyFont="1" applyFill="1" applyBorder="1" applyAlignment="1">
      <alignment horizontal="left" vertical="center" indent="1"/>
    </xf>
    <xf numFmtId="49" fontId="1" fillId="7" borderId="1" xfId="1" applyNumberFormat="1" applyFill="1" applyBorder="1" applyAlignment="1">
      <alignment horizontal="center" vertical="center"/>
    </xf>
    <xf numFmtId="0" fontId="16" fillId="8" borderId="1" xfId="1" applyFont="1" applyFill="1" applyBorder="1" applyAlignment="1">
      <alignment horizontal="center" vertical="center"/>
    </xf>
    <xf numFmtId="46" fontId="1" fillId="7" borderId="1" xfId="1" applyNumberFormat="1" applyFill="1" applyBorder="1" applyAlignment="1">
      <alignment horizontal="center" vertical="center"/>
    </xf>
    <xf numFmtId="49" fontId="1" fillId="8" borderId="1" xfId="1" applyNumberFormat="1" applyFill="1" applyBorder="1" applyAlignment="1">
      <alignment horizontal="center" vertical="center"/>
    </xf>
    <xf numFmtId="46" fontId="1" fillId="8" borderId="1" xfId="1" applyNumberFormat="1" applyFill="1" applyBorder="1" applyAlignment="1">
      <alignment horizontal="center" vertical="center"/>
    </xf>
    <xf numFmtId="0" fontId="1" fillId="9" borderId="1" xfId="1" applyFill="1" applyBorder="1" applyAlignment="1">
      <alignment horizontal="center" vertical="center"/>
    </xf>
    <xf numFmtId="0" fontId="17" fillId="9" borderId="1" xfId="1" applyFont="1" applyFill="1" applyBorder="1" applyAlignment="1">
      <alignment horizontal="left" vertical="center" indent="1"/>
    </xf>
    <xf numFmtId="0" fontId="1" fillId="9" borderId="1" xfId="1" applyFill="1" applyBorder="1" applyAlignment="1">
      <alignment horizontal="left" vertical="center" indent="1"/>
    </xf>
    <xf numFmtId="46" fontId="1" fillId="9" borderId="1" xfId="1" applyNumberForma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1" fillId="10" borderId="1" xfId="1" applyFill="1" applyBorder="1" applyAlignment="1">
      <alignment horizontal="center" vertical="center"/>
    </xf>
    <xf numFmtId="0" fontId="2" fillId="10" borderId="1" xfId="1" applyFont="1" applyFill="1" applyBorder="1" applyAlignment="1">
      <alignment horizontal="center" vertical="center"/>
    </xf>
    <xf numFmtId="0" fontId="10" fillId="10" borderId="1" xfId="1" applyFont="1" applyFill="1" applyBorder="1" applyAlignment="1">
      <alignment horizontal="center" vertical="center"/>
    </xf>
    <xf numFmtId="49" fontId="1" fillId="10" borderId="1" xfId="1" applyNumberFormat="1" applyFill="1" applyBorder="1" applyAlignment="1">
      <alignment horizontal="center" vertical="center"/>
    </xf>
    <xf numFmtId="0" fontId="1" fillId="10" borderId="1" xfId="1" applyFill="1" applyBorder="1" applyAlignment="1">
      <alignment horizontal="left" vertical="center" indent="1"/>
    </xf>
    <xf numFmtId="0" fontId="1" fillId="10" borderId="1" xfId="1" applyFill="1" applyBorder="1" applyAlignment="1">
      <alignment horizontal="left" vertical="center"/>
    </xf>
    <xf numFmtId="21" fontId="1" fillId="10" borderId="1" xfId="1" applyNumberForma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left" vertical="center" indent="1"/>
    </xf>
    <xf numFmtId="0" fontId="1" fillId="0" borderId="1" xfId="1" applyBorder="1" applyAlignment="1">
      <alignment horizontal="left" vertical="center"/>
    </xf>
    <xf numFmtId="21" fontId="1" fillId="0" borderId="1" xfId="1" applyNumberFormat="1" applyBorder="1" applyAlignment="1">
      <alignment horizontal="center" vertical="center"/>
    </xf>
    <xf numFmtId="0" fontId="16" fillId="10" borderId="1" xfId="1" applyFont="1" applyFill="1" applyBorder="1" applyAlignment="1">
      <alignment horizontal="center" vertical="center"/>
    </xf>
    <xf numFmtId="0" fontId="15" fillId="10" borderId="1" xfId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" fillId="10" borderId="1" xfId="1" applyFill="1" applyBorder="1"/>
    <xf numFmtId="21" fontId="1" fillId="10" borderId="1" xfId="1" applyNumberFormat="1" applyFill="1" applyBorder="1" applyAlignment="1">
      <alignment horizontal="left" vertical="center" indent="1"/>
    </xf>
    <xf numFmtId="0" fontId="1" fillId="0" borderId="1" xfId="1" applyBorder="1"/>
    <xf numFmtId="21" fontId="1" fillId="0" borderId="1" xfId="1" applyNumberFormat="1" applyBorder="1" applyAlignment="1">
      <alignment horizontal="left" vertical="center" indent="1"/>
    </xf>
    <xf numFmtId="0" fontId="1" fillId="0" borderId="0" xfId="1" applyAlignment="1">
      <alignment horizontal="center"/>
    </xf>
    <xf numFmtId="0" fontId="1" fillId="11" borderId="1" xfId="1" applyFill="1" applyBorder="1" applyAlignment="1">
      <alignment horizontal="center" vertical="center"/>
    </xf>
    <xf numFmtId="0" fontId="1" fillId="0" borderId="1" xfId="1" applyBorder="1" applyAlignment="1">
      <alignment horizontal="right" vertical="center"/>
    </xf>
    <xf numFmtId="0" fontId="3" fillId="0" borderId="1" xfId="1" applyFont="1" applyBorder="1" applyAlignment="1">
      <alignment horizontal="left" vertical="center"/>
    </xf>
    <xf numFmtId="0" fontId="21" fillId="0" borderId="0" xfId="3" applyFont="1" applyProtection="1">
      <protection locked="0"/>
    </xf>
    <xf numFmtId="0" fontId="21" fillId="0" borderId="0" xfId="3" applyFont="1" applyAlignment="1" applyProtection="1">
      <alignment vertical="center"/>
      <protection locked="0"/>
    </xf>
    <xf numFmtId="0" fontId="21" fillId="0" borderId="0" xfId="3" applyFont="1" applyAlignment="1" applyProtection="1">
      <alignment horizontal="center"/>
      <protection locked="0"/>
    </xf>
    <xf numFmtId="0" fontId="19" fillId="12" borderId="0" xfId="3" applyFont="1" applyFill="1" applyAlignment="1">
      <alignment horizontal="center"/>
    </xf>
    <xf numFmtId="0" fontId="19" fillId="12" borderId="0" xfId="3" applyFont="1" applyFill="1" applyAlignment="1">
      <alignment horizontal="left"/>
    </xf>
    <xf numFmtId="0" fontId="19" fillId="13" borderId="0" xfId="3" applyFont="1" applyFill="1" applyAlignment="1" applyProtection="1">
      <alignment horizontal="left" vertical="center"/>
      <protection locked="0"/>
    </xf>
    <xf numFmtId="0" fontId="19" fillId="13" borderId="0" xfId="3" applyFont="1" applyFill="1" applyAlignment="1" applyProtection="1">
      <alignment horizontal="center" vertical="center"/>
      <protection locked="0"/>
    </xf>
    <xf numFmtId="0" fontId="19" fillId="0" borderId="0" xfId="3" applyFont="1" applyAlignment="1" applyProtection="1">
      <alignment horizontal="center" vertical="center"/>
      <protection locked="0"/>
    </xf>
    <xf numFmtId="0" fontId="19" fillId="12" borderId="0" xfId="3" applyFont="1" applyFill="1" applyProtection="1">
      <protection locked="0"/>
    </xf>
    <xf numFmtId="0" fontId="19" fillId="12" borderId="0" xfId="3" applyFont="1" applyFill="1" applyAlignment="1" applyProtection="1">
      <alignment horizontal="center" vertical="center"/>
      <protection locked="0"/>
    </xf>
    <xf numFmtId="0" fontId="19" fillId="12" borderId="0" xfId="3" applyFont="1" applyFill="1" applyAlignment="1" applyProtection="1">
      <alignment horizontal="center"/>
      <protection locked="0"/>
    </xf>
    <xf numFmtId="0" fontId="19" fillId="0" borderId="0" xfId="3" applyFont="1" applyAlignment="1" applyProtection="1">
      <alignment horizontal="center"/>
      <protection locked="0"/>
    </xf>
    <xf numFmtId="0" fontId="19" fillId="0" borderId="0" xfId="3" applyFont="1" applyProtection="1">
      <protection locked="0"/>
    </xf>
    <xf numFmtId="0" fontId="18" fillId="13" borderId="0" xfId="3" applyFont="1" applyFill="1" applyAlignment="1" applyProtection="1">
      <alignment horizontal="center" vertical="center"/>
      <protection locked="0"/>
    </xf>
    <xf numFmtId="0" fontId="19" fillId="13" borderId="0" xfId="3" applyFont="1" applyFill="1" applyAlignment="1" applyProtection="1">
      <alignment horizontal="center"/>
      <protection locked="0"/>
    </xf>
    <xf numFmtId="0" fontId="19" fillId="0" borderId="0" xfId="9" applyFont="1" applyAlignment="1" applyProtection="1">
      <alignment horizontal="center" vertical="center"/>
      <protection locked="0"/>
    </xf>
    <xf numFmtId="0" fontId="18" fillId="12" borderId="0" xfId="9" applyFont="1" applyFill="1" applyAlignment="1" applyProtection="1">
      <alignment horizontal="center" vertical="center" wrapText="1"/>
      <protection locked="0"/>
    </xf>
    <xf numFmtId="0" fontId="22" fillId="0" borderId="0" xfId="3" applyFont="1" applyAlignment="1" applyProtection="1">
      <alignment horizontal="center"/>
      <protection locked="0"/>
    </xf>
    <xf numFmtId="0" fontId="22" fillId="0" borderId="0" xfId="3" applyFont="1" applyAlignment="1" applyProtection="1">
      <alignment horizontal="left"/>
      <protection locked="0"/>
    </xf>
    <xf numFmtId="0" fontId="18" fillId="0" borderId="0" xfId="3" applyFont="1" applyAlignment="1" applyProtection="1">
      <alignment horizontal="center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18" fillId="0" borderId="0" xfId="9" applyFont="1" applyAlignment="1" applyProtection="1">
      <alignment horizontal="center" vertical="center"/>
      <protection locked="0"/>
    </xf>
    <xf numFmtId="0" fontId="22" fillId="0" borderId="0" xfId="3" applyFont="1" applyAlignment="1" applyProtection="1">
      <alignment horizontal="right"/>
      <protection locked="0"/>
    </xf>
    <xf numFmtId="0" fontId="22" fillId="0" borderId="0" xfId="3" applyFont="1" applyProtection="1">
      <protection locked="0"/>
    </xf>
    <xf numFmtId="0" fontId="22" fillId="0" borderId="0" xfId="3" quotePrefix="1" applyFont="1" applyAlignment="1" applyProtection="1">
      <alignment horizontal="left"/>
      <protection locked="0"/>
    </xf>
    <xf numFmtId="0" fontId="20" fillId="0" borderId="0" xfId="3" applyFont="1" applyAlignment="1" applyProtection="1">
      <alignment horizontal="center" vertical="center"/>
      <protection locked="0"/>
    </xf>
    <xf numFmtId="0" fontId="3" fillId="14" borderId="5" xfId="10" applyFont="1" applyFill="1" applyBorder="1" applyAlignment="1">
      <alignment horizontal="center"/>
    </xf>
    <xf numFmtId="0" fontId="23" fillId="14" borderId="6" xfId="10" applyFont="1" applyFill="1" applyBorder="1" applyAlignment="1">
      <alignment horizontal="center"/>
    </xf>
    <xf numFmtId="164" fontId="3" fillId="14" borderId="7" xfId="10" applyNumberFormat="1" applyFont="1" applyFill="1" applyBorder="1" applyAlignment="1">
      <alignment horizontal="center"/>
    </xf>
    <xf numFmtId="0" fontId="1" fillId="0" borderId="0" xfId="10"/>
    <xf numFmtId="165" fontId="24" fillId="11" borderId="8" xfId="10" applyNumberFormat="1" applyFont="1" applyFill="1" applyBorder="1" applyAlignment="1">
      <alignment horizontal="center" vertical="center" wrapText="1"/>
    </xf>
    <xf numFmtId="0" fontId="25" fillId="11" borderId="9" xfId="9" applyFont="1" applyFill="1" applyBorder="1" applyAlignment="1">
      <alignment horizontal="left" vertical="center" wrapText="1"/>
    </xf>
    <xf numFmtId="164" fontId="26" fillId="11" borderId="10" xfId="10" applyNumberFormat="1" applyFont="1" applyFill="1" applyBorder="1" applyAlignment="1">
      <alignment horizontal="center" vertical="center" wrapText="1"/>
    </xf>
    <xf numFmtId="165" fontId="24" fillId="11" borderId="11" xfId="10" applyNumberFormat="1" applyFont="1" applyFill="1" applyBorder="1" applyAlignment="1">
      <alignment horizontal="center" vertical="center" wrapText="1"/>
    </xf>
    <xf numFmtId="0" fontId="25" fillId="11" borderId="1" xfId="9" applyFont="1" applyFill="1" applyBorder="1" applyAlignment="1">
      <alignment horizontal="left" vertical="center" wrapText="1"/>
    </xf>
    <xf numFmtId="164" fontId="26" fillId="11" borderId="12" xfId="10" applyNumberFormat="1" applyFont="1" applyFill="1" applyBorder="1" applyAlignment="1">
      <alignment horizontal="center" vertical="center" wrapText="1"/>
    </xf>
    <xf numFmtId="0" fontId="27" fillId="11" borderId="1" xfId="9" applyFont="1" applyFill="1" applyBorder="1" applyAlignment="1">
      <alignment horizontal="left" vertical="center" wrapText="1"/>
    </xf>
    <xf numFmtId="164" fontId="1" fillId="0" borderId="12" xfId="10" applyNumberFormat="1" applyBorder="1" applyAlignment="1">
      <alignment horizontal="center"/>
    </xf>
    <xf numFmtId="0" fontId="28" fillId="11" borderId="1" xfId="9" applyFont="1" applyFill="1" applyBorder="1" applyAlignment="1">
      <alignment horizontal="left" vertical="center"/>
    </xf>
    <xf numFmtId="0" fontId="25" fillId="11" borderId="1" xfId="9" applyFont="1" applyFill="1" applyBorder="1" applyAlignment="1">
      <alignment horizontal="left" vertical="center"/>
    </xf>
    <xf numFmtId="165" fontId="24" fillId="11" borderId="13" xfId="10" applyNumberFormat="1" applyFont="1" applyFill="1" applyBorder="1" applyAlignment="1">
      <alignment horizontal="center" vertical="center" wrapText="1"/>
    </xf>
    <xf numFmtId="0" fontId="25" fillId="11" borderId="14" xfId="9" applyFont="1" applyFill="1" applyBorder="1" applyAlignment="1">
      <alignment horizontal="left" vertical="center" wrapText="1"/>
    </xf>
    <xf numFmtId="164" fontId="26" fillId="11" borderId="15" xfId="10" applyNumberFormat="1" applyFont="1" applyFill="1" applyBorder="1" applyAlignment="1">
      <alignment horizontal="center" vertical="center" wrapText="1"/>
    </xf>
    <xf numFmtId="165" fontId="30" fillId="11" borderId="11" xfId="10" applyNumberFormat="1" applyFont="1" applyFill="1" applyBorder="1" applyAlignment="1">
      <alignment horizontal="center" wrapText="1"/>
    </xf>
    <xf numFmtId="0" fontId="31" fillId="0" borderId="1" xfId="9" applyFont="1" applyBorder="1" applyAlignment="1">
      <alignment horizontal="left" wrapText="1"/>
    </xf>
    <xf numFmtId="164" fontId="32" fillId="0" borderId="12" xfId="10" applyNumberFormat="1" applyFont="1" applyBorder="1" applyAlignment="1">
      <alignment horizontal="left"/>
    </xf>
    <xf numFmtId="165" fontId="30" fillId="11" borderId="16" xfId="10" applyNumberFormat="1" applyFont="1" applyFill="1" applyBorder="1" applyAlignment="1">
      <alignment horizontal="center" wrapText="1"/>
    </xf>
    <xf numFmtId="0" fontId="31" fillId="0" borderId="3" xfId="9" applyFont="1" applyBorder="1" applyAlignment="1">
      <alignment horizontal="left" wrapText="1"/>
    </xf>
    <xf numFmtId="164" fontId="32" fillId="0" borderId="17" xfId="10" applyNumberFormat="1" applyFont="1" applyBorder="1" applyAlignment="1">
      <alignment horizontal="left"/>
    </xf>
    <xf numFmtId="165" fontId="33" fillId="15" borderId="18" xfId="10" applyNumberFormat="1" applyFont="1" applyFill="1" applyBorder="1" applyAlignment="1">
      <alignment horizontal="center" vertical="center" wrapText="1"/>
    </xf>
    <xf numFmtId="0" fontId="34" fillId="15" borderId="19" xfId="9" applyFont="1" applyFill="1" applyBorder="1" applyAlignment="1">
      <alignment vertical="center"/>
    </xf>
    <xf numFmtId="164" fontId="35" fillId="15" borderId="20" xfId="10" applyNumberFormat="1" applyFont="1" applyFill="1" applyBorder="1" applyAlignment="1">
      <alignment horizontal="center" vertical="center" wrapText="1"/>
    </xf>
    <xf numFmtId="165" fontId="33" fillId="15" borderId="11" xfId="10" applyNumberFormat="1" applyFont="1" applyFill="1" applyBorder="1" applyAlignment="1">
      <alignment horizontal="center" vertical="center" wrapText="1"/>
    </xf>
    <xf numFmtId="0" fontId="34" fillId="15" borderId="1" xfId="9" applyFont="1" applyFill="1" applyBorder="1" applyAlignment="1">
      <alignment vertical="center"/>
    </xf>
    <xf numFmtId="164" fontId="35" fillId="15" borderId="12" xfId="10" applyNumberFormat="1" applyFont="1" applyFill="1" applyBorder="1" applyAlignment="1">
      <alignment horizontal="center" vertical="center" wrapText="1"/>
    </xf>
    <xf numFmtId="164" fontId="36" fillId="15" borderId="12" xfId="10" applyNumberFormat="1" applyFont="1" applyFill="1" applyBorder="1" applyAlignment="1">
      <alignment horizontal="center"/>
    </xf>
    <xf numFmtId="165" fontId="33" fillId="15" borderId="13" xfId="10" applyNumberFormat="1" applyFont="1" applyFill="1" applyBorder="1" applyAlignment="1">
      <alignment horizontal="center" vertical="center" wrapText="1"/>
    </xf>
    <xf numFmtId="0" fontId="34" fillId="15" borderId="14" xfId="9" applyFont="1" applyFill="1" applyBorder="1" applyAlignment="1">
      <alignment vertical="center"/>
    </xf>
    <xf numFmtId="164" fontId="36" fillId="15" borderId="15" xfId="10" applyNumberFormat="1" applyFont="1" applyFill="1" applyBorder="1" applyAlignment="1">
      <alignment horizontal="center"/>
    </xf>
    <xf numFmtId="164" fontId="1" fillId="0" borderId="0" xfId="10" applyNumberFormat="1" applyAlignment="1">
      <alignment horizontal="center"/>
    </xf>
    <xf numFmtId="0" fontId="37" fillId="0" borderId="0" xfId="10" applyFont="1"/>
  </cellXfs>
  <cellStyles count="11">
    <cellStyle name="Normal" xfId="0" builtinId="0"/>
    <cellStyle name="Normal 10" xfId="9" xr:uid="{B415AFFC-7362-4F8A-9C0D-3758572EE5B6}"/>
    <cellStyle name="Normal 2 2" xfId="3" xr:uid="{5BF8BDB4-F7BD-446E-89F4-2B7A24908F18}"/>
    <cellStyle name="Normal 35 2 2 3 2" xfId="10" xr:uid="{ACDCF499-A678-4BE0-9994-81871658E1C8}"/>
    <cellStyle name="Normal 42 4" xfId="5" xr:uid="{781E7893-2D5C-4FE4-8710-0268986F72CF}"/>
    <cellStyle name="Normal 51 2" xfId="2" xr:uid="{B5C8ED7E-50FE-4364-BE18-1D398DECA9F8}"/>
    <cellStyle name="Normal 53" xfId="1" xr:uid="{485B672E-47C3-4C21-8945-31B6A6FF6F1F}"/>
    <cellStyle name="Normal 7 7 4" xfId="6" xr:uid="{18849EE2-A458-4ABF-8D95-B4DE53BAD653}"/>
    <cellStyle name="Normal 7 7 5" xfId="7" xr:uid="{5CDA8A6B-5112-483A-9341-AE6F85CA7328}"/>
    <cellStyle name="Normal_2010-10-16_Begimas_Kleboniskio_ruduo_2010_rezultatai(1)" xfId="8" xr:uid="{D2945148-73ED-46DB-87A9-18DE4EEF3B7A}"/>
    <cellStyle name="Paprastas 3" xfId="4" xr:uid="{7796803C-35C6-4C5A-BF58-975CC07E55CF}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%23%20LBMA%20skaiciuotes\LBMA%202022\09-2022-07-06-Kaisiadory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km"/>
      <sheetName val="400 m"/>
      <sheetName val="400 m nefiksuojant laiko"/>
      <sheetName val="Rezultatai"/>
      <sheetName val="Seimos"/>
      <sheetName val="var"/>
    </sheetNames>
    <definedNames>
      <definedName name="rezultatai.rezultatai"/>
      <definedName name="Rusiavimas_ABC"/>
      <definedName name="Rusiavimas_taskai"/>
      <definedName name="valymas"/>
    </definedNames>
    <sheetDataSet>
      <sheetData sheetId="0"/>
      <sheetData sheetId="1"/>
      <sheetData sheetId="2"/>
      <sheetData sheetId="3" refreshError="1"/>
      <sheetData sheetId="4" refreshError="1"/>
      <sheetData sheetId="5">
        <row r="2">
          <cell r="E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D8354-E7A1-4FD5-8B36-6B3EBB58506D}">
  <dimension ref="A1:S240"/>
  <sheetViews>
    <sheetView tabSelected="1" workbookViewId="0">
      <selection sqref="A1:K1"/>
    </sheetView>
  </sheetViews>
  <sheetFormatPr defaultRowHeight="14.4" x14ac:dyDescent="0.3"/>
  <cols>
    <col min="1" max="1" width="5.6640625" style="4" bestFit="1" customWidth="1"/>
    <col min="2" max="2" width="7.6640625" style="4" customWidth="1"/>
    <col min="3" max="3" width="7.88671875" style="4" bestFit="1" customWidth="1"/>
    <col min="4" max="4" width="6.44140625" style="4" customWidth="1"/>
    <col min="5" max="5" width="7.44140625" style="4" bestFit="1" customWidth="1"/>
    <col min="6" max="6" width="5" style="4" bestFit="1" customWidth="1"/>
    <col min="7" max="7" width="8.44140625" style="4" bestFit="1" customWidth="1"/>
    <col min="8" max="8" width="23.109375" style="5" customWidth="1"/>
    <col min="9" max="9" width="14.88671875" style="5" bestFit="1" customWidth="1"/>
    <col min="10" max="10" width="6.44140625" style="4" bestFit="1" customWidth="1"/>
    <col min="11" max="11" width="23.5546875" style="5" customWidth="1"/>
    <col min="12" max="12" width="21.88671875" style="5" customWidth="1"/>
    <col min="13" max="13" width="11.44140625" style="4" customWidth="1"/>
    <col min="14" max="14" width="11.5546875" style="4" bestFit="1" customWidth="1"/>
    <col min="15" max="16384" width="8.88671875" style="5"/>
  </cols>
  <sheetData>
    <row r="1" spans="1:19" ht="26.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9" ht="17.399999999999999" x14ac:dyDescent="0.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O2" s="9" t="s">
        <v>2</v>
      </c>
      <c r="P2" s="9" t="s">
        <v>3</v>
      </c>
      <c r="Q2" s="9" t="s">
        <v>4</v>
      </c>
      <c r="R2" s="10"/>
      <c r="S2" s="10"/>
    </row>
    <row r="3" spans="1:19" x14ac:dyDescent="0.3">
      <c r="A3" s="11" t="s">
        <v>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O3" s="13">
        <v>1</v>
      </c>
      <c r="P3" s="14">
        <v>6</v>
      </c>
      <c r="Q3" s="14">
        <v>6</v>
      </c>
      <c r="R3" s="15"/>
      <c r="S3" s="10"/>
    </row>
    <row r="4" spans="1:19" ht="43.2" x14ac:dyDescent="0.3">
      <c r="A4" s="16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7" t="s">
        <v>17</v>
      </c>
      <c r="M4" s="16" t="s">
        <v>18</v>
      </c>
      <c r="N4" s="16" t="s">
        <v>19</v>
      </c>
      <c r="O4" s="18" t="s">
        <v>20</v>
      </c>
      <c r="P4" s="19" t="s">
        <v>21</v>
      </c>
      <c r="Q4" s="19" t="s">
        <v>22</v>
      </c>
      <c r="R4" s="20" t="s">
        <v>23</v>
      </c>
      <c r="S4" s="21" t="s">
        <v>24</v>
      </c>
    </row>
    <row r="5" spans="1:19" x14ac:dyDescent="0.3">
      <c r="A5" s="22">
        <v>1</v>
      </c>
      <c r="B5" s="23">
        <v>1</v>
      </c>
      <c r="C5" s="23">
        <v>1</v>
      </c>
      <c r="D5" s="22">
        <v>125</v>
      </c>
      <c r="E5" s="22">
        <v>29</v>
      </c>
      <c r="F5" s="22" t="s">
        <v>25</v>
      </c>
      <c r="G5" s="22" t="s">
        <v>26</v>
      </c>
      <c r="H5" s="24" t="s">
        <v>27</v>
      </c>
      <c r="I5" s="24" t="s">
        <v>28</v>
      </c>
      <c r="J5" s="22" t="s">
        <v>29</v>
      </c>
      <c r="K5" s="24" t="s">
        <v>30</v>
      </c>
      <c r="L5" s="24" t="s">
        <v>30</v>
      </c>
      <c r="M5" s="25">
        <v>0.83958333333333324</v>
      </c>
      <c r="N5" s="22" t="s">
        <v>31</v>
      </c>
      <c r="O5" s="26">
        <v>236</v>
      </c>
      <c r="P5" s="27"/>
      <c r="Q5" s="27">
        <v>1</v>
      </c>
      <c r="R5" s="28">
        <v>236</v>
      </c>
      <c r="S5" s="29">
        <v>1000</v>
      </c>
    </row>
    <row r="6" spans="1:19" x14ac:dyDescent="0.3">
      <c r="A6" s="30">
        <v>2</v>
      </c>
      <c r="B6" s="31">
        <v>2</v>
      </c>
      <c r="C6" s="31">
        <v>2</v>
      </c>
      <c r="D6" s="30">
        <v>189</v>
      </c>
      <c r="E6" s="30">
        <v>38</v>
      </c>
      <c r="F6" s="30" t="s">
        <v>25</v>
      </c>
      <c r="G6" s="30" t="s">
        <v>26</v>
      </c>
      <c r="H6" s="32" t="s">
        <v>32</v>
      </c>
      <c r="I6" s="32" t="s">
        <v>33</v>
      </c>
      <c r="J6" s="30" t="s">
        <v>29</v>
      </c>
      <c r="K6" s="32" t="s">
        <v>34</v>
      </c>
      <c r="L6" s="32" t="s">
        <v>34</v>
      </c>
      <c r="M6" s="33">
        <v>0.85972222222222217</v>
      </c>
      <c r="N6" s="30" t="s">
        <v>35</v>
      </c>
      <c r="O6" s="26">
        <v>235</v>
      </c>
      <c r="P6" s="27">
        <v>2</v>
      </c>
      <c r="Q6" s="27">
        <v>1</v>
      </c>
      <c r="R6" s="28">
        <v>470</v>
      </c>
      <c r="S6" s="29">
        <v>988.00661703887499</v>
      </c>
    </row>
    <row r="7" spans="1:19" x14ac:dyDescent="0.3">
      <c r="A7" s="22">
        <v>3</v>
      </c>
      <c r="B7" s="34">
        <v>3</v>
      </c>
      <c r="C7" s="34">
        <v>3</v>
      </c>
      <c r="D7" s="22">
        <v>187</v>
      </c>
      <c r="E7" s="22">
        <v>33</v>
      </c>
      <c r="F7" s="22" t="s">
        <v>25</v>
      </c>
      <c r="G7" s="22" t="s">
        <v>26</v>
      </c>
      <c r="H7" s="24" t="s">
        <v>36</v>
      </c>
      <c r="I7" s="24" t="s">
        <v>37</v>
      </c>
      <c r="J7" s="22" t="s">
        <v>29</v>
      </c>
      <c r="K7" s="24" t="s">
        <v>38</v>
      </c>
      <c r="L7" s="24"/>
      <c r="M7" s="25">
        <v>0.86944444444444446</v>
      </c>
      <c r="N7" s="22" t="s">
        <v>39</v>
      </c>
      <c r="O7" s="26">
        <v>234</v>
      </c>
      <c r="P7" s="27"/>
      <c r="Q7" s="27">
        <v>1</v>
      </c>
      <c r="R7" s="28">
        <v>234</v>
      </c>
      <c r="S7" s="29">
        <v>982.21670802315953</v>
      </c>
    </row>
    <row r="8" spans="1:19" x14ac:dyDescent="0.3">
      <c r="A8" s="30">
        <v>4</v>
      </c>
      <c r="B8" s="30">
        <v>4</v>
      </c>
      <c r="C8" s="35">
        <v>1</v>
      </c>
      <c r="D8" s="30">
        <v>306</v>
      </c>
      <c r="E8" s="30">
        <v>42</v>
      </c>
      <c r="F8" s="30" t="s">
        <v>25</v>
      </c>
      <c r="G8" s="30" t="s">
        <v>40</v>
      </c>
      <c r="H8" s="32" t="s">
        <v>41</v>
      </c>
      <c r="I8" s="32" t="s">
        <v>42</v>
      </c>
      <c r="J8" s="30" t="s">
        <v>29</v>
      </c>
      <c r="K8" s="32" t="s">
        <v>34</v>
      </c>
      <c r="L8" s="32" t="s">
        <v>34</v>
      </c>
      <c r="M8" s="33">
        <v>0.87361111111111101</v>
      </c>
      <c r="N8" s="30" t="s">
        <v>43</v>
      </c>
      <c r="O8" s="26">
        <v>233</v>
      </c>
      <c r="P8" s="27"/>
      <c r="Q8" s="27">
        <v>1</v>
      </c>
      <c r="R8" s="28">
        <v>233</v>
      </c>
      <c r="S8" s="29">
        <v>979.73531844499587</v>
      </c>
    </row>
    <row r="9" spans="1:19" x14ac:dyDescent="0.3">
      <c r="A9" s="22">
        <v>5</v>
      </c>
      <c r="B9" s="22">
        <v>5</v>
      </c>
      <c r="C9" s="22">
        <v>4</v>
      </c>
      <c r="D9" s="22">
        <v>263</v>
      </c>
      <c r="E9" s="22">
        <v>36</v>
      </c>
      <c r="F9" s="22" t="s">
        <v>25</v>
      </c>
      <c r="G9" s="22" t="s">
        <v>26</v>
      </c>
      <c r="H9" s="24" t="s">
        <v>44</v>
      </c>
      <c r="I9" s="24" t="s">
        <v>45</v>
      </c>
      <c r="J9" s="22" t="s">
        <v>29</v>
      </c>
      <c r="K9" s="24" t="s">
        <v>46</v>
      </c>
      <c r="L9" s="24" t="s">
        <v>46</v>
      </c>
      <c r="M9" s="25">
        <v>0.87708333333333333</v>
      </c>
      <c r="N9" s="22" t="s">
        <v>47</v>
      </c>
      <c r="O9" s="26">
        <v>232</v>
      </c>
      <c r="P9" s="27"/>
      <c r="Q9" s="27">
        <v>1</v>
      </c>
      <c r="R9" s="28">
        <v>232</v>
      </c>
      <c r="S9" s="29">
        <v>977.66749379652595</v>
      </c>
    </row>
    <row r="10" spans="1:19" x14ac:dyDescent="0.3">
      <c r="A10" s="30">
        <v>6</v>
      </c>
      <c r="B10" s="35">
        <v>1</v>
      </c>
      <c r="C10" s="35">
        <v>1</v>
      </c>
      <c r="D10" s="30">
        <v>291</v>
      </c>
      <c r="E10" s="30">
        <v>31</v>
      </c>
      <c r="F10" s="30" t="s">
        <v>48</v>
      </c>
      <c r="G10" s="30" t="s">
        <v>26</v>
      </c>
      <c r="H10" s="36" t="s">
        <v>49</v>
      </c>
      <c r="I10" s="32" t="s">
        <v>50</v>
      </c>
      <c r="J10" s="30" t="s">
        <v>29</v>
      </c>
      <c r="K10" s="32" t="s">
        <v>34</v>
      </c>
      <c r="L10" s="32" t="s">
        <v>34</v>
      </c>
      <c r="M10" s="33">
        <v>0.88124999999999998</v>
      </c>
      <c r="N10" s="30" t="s">
        <v>51</v>
      </c>
      <c r="O10" s="26">
        <v>231</v>
      </c>
      <c r="P10" s="27"/>
      <c r="Q10" s="27">
        <v>1</v>
      </c>
      <c r="R10" s="28">
        <v>231</v>
      </c>
      <c r="S10" s="29">
        <v>1000</v>
      </c>
    </row>
    <row r="11" spans="1:19" x14ac:dyDescent="0.3">
      <c r="A11" s="22">
        <v>7</v>
      </c>
      <c r="B11" s="22">
        <v>6</v>
      </c>
      <c r="C11" s="22">
        <v>5</v>
      </c>
      <c r="D11" s="22">
        <v>250</v>
      </c>
      <c r="E11" s="22">
        <v>36</v>
      </c>
      <c r="F11" s="22" t="s">
        <v>25</v>
      </c>
      <c r="G11" s="22" t="s">
        <v>26</v>
      </c>
      <c r="H11" s="24" t="s">
        <v>52</v>
      </c>
      <c r="I11" s="24" t="s">
        <v>53</v>
      </c>
      <c r="J11" s="22" t="s">
        <v>29</v>
      </c>
      <c r="K11" s="24" t="s">
        <v>46</v>
      </c>
      <c r="L11" s="24" t="s">
        <v>46</v>
      </c>
      <c r="M11" s="25">
        <v>0.88263888888888886</v>
      </c>
      <c r="N11" s="22" t="s">
        <v>51</v>
      </c>
      <c r="O11" s="26">
        <v>230</v>
      </c>
      <c r="P11" s="27"/>
      <c r="Q11" s="27">
        <v>1</v>
      </c>
      <c r="R11" s="28">
        <v>230</v>
      </c>
      <c r="S11" s="29">
        <v>974.35897435897436</v>
      </c>
    </row>
    <row r="12" spans="1:19" x14ac:dyDescent="0.3">
      <c r="A12" s="30">
        <v>8</v>
      </c>
      <c r="B12" s="30">
        <v>7</v>
      </c>
      <c r="C12" s="30">
        <v>6</v>
      </c>
      <c r="D12" s="30">
        <v>171</v>
      </c>
      <c r="E12" s="30">
        <v>23</v>
      </c>
      <c r="F12" s="30" t="s">
        <v>25</v>
      </c>
      <c r="G12" s="30" t="s">
        <v>26</v>
      </c>
      <c r="H12" s="32" t="s">
        <v>54</v>
      </c>
      <c r="I12" s="32" t="s">
        <v>55</v>
      </c>
      <c r="J12" s="30" t="s">
        <v>29</v>
      </c>
      <c r="K12" s="32" t="s">
        <v>34</v>
      </c>
      <c r="L12" s="32" t="s">
        <v>34</v>
      </c>
      <c r="M12" s="33">
        <v>0.88611111111111107</v>
      </c>
      <c r="N12" s="30" t="s">
        <v>56</v>
      </c>
      <c r="O12" s="26">
        <v>229</v>
      </c>
      <c r="P12" s="27"/>
      <c r="Q12" s="27">
        <v>1</v>
      </c>
      <c r="R12" s="28">
        <v>229</v>
      </c>
      <c r="S12" s="29">
        <v>972.29114971050456</v>
      </c>
    </row>
    <row r="13" spans="1:19" x14ac:dyDescent="0.3">
      <c r="A13" s="22">
        <v>9</v>
      </c>
      <c r="B13" s="37">
        <v>2</v>
      </c>
      <c r="C13" s="37">
        <v>2</v>
      </c>
      <c r="D13" s="22">
        <v>124</v>
      </c>
      <c r="E13" s="22">
        <v>27</v>
      </c>
      <c r="F13" s="22" t="s">
        <v>48</v>
      </c>
      <c r="G13" s="22" t="s">
        <v>26</v>
      </c>
      <c r="H13" s="38" t="s">
        <v>57</v>
      </c>
      <c r="I13" s="24" t="s">
        <v>58</v>
      </c>
      <c r="J13" s="22" t="s">
        <v>29</v>
      </c>
      <c r="K13" s="24" t="s">
        <v>59</v>
      </c>
      <c r="L13" s="24" t="s">
        <v>59</v>
      </c>
      <c r="M13" s="25">
        <v>0.88958333333333339</v>
      </c>
      <c r="N13" s="22" t="s">
        <v>60</v>
      </c>
      <c r="O13" s="26">
        <v>228</v>
      </c>
      <c r="P13" s="27"/>
      <c r="Q13" s="27">
        <v>1</v>
      </c>
      <c r="R13" s="28">
        <v>228</v>
      </c>
      <c r="S13" s="29">
        <v>995.27186761229314</v>
      </c>
    </row>
    <row r="14" spans="1:19" x14ac:dyDescent="0.3">
      <c r="A14" s="30">
        <v>10</v>
      </c>
      <c r="B14" s="30">
        <v>8</v>
      </c>
      <c r="C14" s="31">
        <v>2</v>
      </c>
      <c r="D14" s="30">
        <v>294</v>
      </c>
      <c r="E14" s="30">
        <v>43</v>
      </c>
      <c r="F14" s="30" t="s">
        <v>25</v>
      </c>
      <c r="G14" s="30" t="s">
        <v>40</v>
      </c>
      <c r="H14" s="32" t="s">
        <v>61</v>
      </c>
      <c r="I14" s="32" t="s">
        <v>28</v>
      </c>
      <c r="J14" s="30" t="s">
        <v>29</v>
      </c>
      <c r="K14" s="32" t="s">
        <v>62</v>
      </c>
      <c r="L14" s="32" t="s">
        <v>62</v>
      </c>
      <c r="M14" s="33">
        <v>0.90069444444444446</v>
      </c>
      <c r="N14" s="30" t="s">
        <v>63</v>
      </c>
      <c r="O14" s="26">
        <v>227</v>
      </c>
      <c r="P14" s="27">
        <v>3</v>
      </c>
      <c r="Q14" s="27">
        <v>1</v>
      </c>
      <c r="R14" s="28">
        <v>454</v>
      </c>
      <c r="S14" s="29">
        <v>963.60628618693124</v>
      </c>
    </row>
    <row r="15" spans="1:19" x14ac:dyDescent="0.3">
      <c r="A15" s="22">
        <v>11</v>
      </c>
      <c r="B15" s="22">
        <v>9</v>
      </c>
      <c r="C15" s="34">
        <v>3</v>
      </c>
      <c r="D15" s="22">
        <v>277</v>
      </c>
      <c r="E15" s="22">
        <v>40</v>
      </c>
      <c r="F15" s="22" t="s">
        <v>25</v>
      </c>
      <c r="G15" s="22" t="s">
        <v>40</v>
      </c>
      <c r="H15" s="24" t="s">
        <v>64</v>
      </c>
      <c r="I15" s="24" t="s">
        <v>37</v>
      </c>
      <c r="J15" s="22" t="s">
        <v>29</v>
      </c>
      <c r="K15" s="24" t="s">
        <v>65</v>
      </c>
      <c r="L15" s="24"/>
      <c r="M15" s="25">
        <v>0.90347222222222223</v>
      </c>
      <c r="N15" s="22" t="s">
        <v>66</v>
      </c>
      <c r="O15" s="26">
        <v>226</v>
      </c>
      <c r="P15" s="27"/>
      <c r="Q15" s="27">
        <v>1</v>
      </c>
      <c r="R15" s="28">
        <v>226</v>
      </c>
      <c r="S15" s="29">
        <v>961.95202646815551</v>
      </c>
    </row>
    <row r="16" spans="1:19" x14ac:dyDescent="0.3">
      <c r="A16" s="30">
        <v>12</v>
      </c>
      <c r="B16" s="30">
        <v>10</v>
      </c>
      <c r="C16" s="35">
        <v>1</v>
      </c>
      <c r="D16" s="30">
        <v>112</v>
      </c>
      <c r="E16" s="30">
        <v>17</v>
      </c>
      <c r="F16" s="30" t="s">
        <v>25</v>
      </c>
      <c r="G16" s="30" t="s">
        <v>67</v>
      </c>
      <c r="H16" s="32" t="s">
        <v>68</v>
      </c>
      <c r="I16" s="32" t="s">
        <v>69</v>
      </c>
      <c r="J16" s="30" t="s">
        <v>29</v>
      </c>
      <c r="K16" s="32" t="s">
        <v>70</v>
      </c>
      <c r="L16" s="32"/>
      <c r="M16" s="33">
        <v>0.90625</v>
      </c>
      <c r="N16" s="30" t="s">
        <v>71</v>
      </c>
      <c r="O16" s="26">
        <v>225</v>
      </c>
      <c r="P16" s="27"/>
      <c r="Q16" s="27">
        <v>2</v>
      </c>
      <c r="R16" s="28">
        <v>450</v>
      </c>
      <c r="S16" s="29">
        <v>960.29776674937966</v>
      </c>
    </row>
    <row r="17" spans="1:19" x14ac:dyDescent="0.3">
      <c r="A17" s="22">
        <v>13</v>
      </c>
      <c r="B17" s="22">
        <v>11</v>
      </c>
      <c r="C17" s="37">
        <v>2</v>
      </c>
      <c r="D17" s="22">
        <v>243</v>
      </c>
      <c r="E17" s="22">
        <v>17</v>
      </c>
      <c r="F17" s="22" t="s">
        <v>25</v>
      </c>
      <c r="G17" s="22" t="s">
        <v>67</v>
      </c>
      <c r="H17" s="24" t="s">
        <v>72</v>
      </c>
      <c r="I17" s="24" t="s">
        <v>28</v>
      </c>
      <c r="J17" s="22" t="s">
        <v>29</v>
      </c>
      <c r="K17" s="24" t="s">
        <v>70</v>
      </c>
      <c r="L17" s="24"/>
      <c r="M17" s="25">
        <v>0.91319444444444453</v>
      </c>
      <c r="N17" s="22" t="s">
        <v>73</v>
      </c>
      <c r="O17" s="26">
        <v>224</v>
      </c>
      <c r="P17" s="27"/>
      <c r="Q17" s="27">
        <v>2</v>
      </c>
      <c r="R17" s="28">
        <v>448</v>
      </c>
      <c r="S17" s="29">
        <v>956.16211745243993</v>
      </c>
    </row>
    <row r="18" spans="1:19" x14ac:dyDescent="0.3">
      <c r="A18" s="30">
        <v>14</v>
      </c>
      <c r="B18" s="30">
        <v>11</v>
      </c>
      <c r="C18" s="30">
        <v>7</v>
      </c>
      <c r="D18" s="30">
        <v>138</v>
      </c>
      <c r="E18" s="30">
        <v>23</v>
      </c>
      <c r="F18" s="30" t="s">
        <v>25</v>
      </c>
      <c r="G18" s="30" t="s">
        <v>26</v>
      </c>
      <c r="H18" s="32" t="s">
        <v>74</v>
      </c>
      <c r="I18" s="32" t="s">
        <v>75</v>
      </c>
      <c r="J18" s="30" t="s">
        <v>29</v>
      </c>
      <c r="K18" s="32" t="s">
        <v>76</v>
      </c>
      <c r="L18" s="32" t="s">
        <v>76</v>
      </c>
      <c r="M18" s="33">
        <v>0.91319444444444453</v>
      </c>
      <c r="N18" s="30" t="s">
        <v>73</v>
      </c>
      <c r="O18" s="26">
        <v>223</v>
      </c>
      <c r="P18" s="27"/>
      <c r="Q18" s="27">
        <v>1</v>
      </c>
      <c r="R18" s="28">
        <v>223</v>
      </c>
      <c r="S18" s="29">
        <v>956.16211745243993</v>
      </c>
    </row>
    <row r="19" spans="1:19" x14ac:dyDescent="0.3">
      <c r="A19" s="22">
        <v>15</v>
      </c>
      <c r="B19" s="22">
        <v>13</v>
      </c>
      <c r="C19" s="22">
        <v>8</v>
      </c>
      <c r="D19" s="22">
        <v>302</v>
      </c>
      <c r="E19" s="22">
        <v>37</v>
      </c>
      <c r="F19" s="22" t="s">
        <v>25</v>
      </c>
      <c r="G19" s="22" t="s">
        <v>26</v>
      </c>
      <c r="H19" s="24" t="s">
        <v>77</v>
      </c>
      <c r="I19" s="24" t="s">
        <v>78</v>
      </c>
      <c r="J19" s="22" t="s">
        <v>29</v>
      </c>
      <c r="K19" s="24" t="s">
        <v>79</v>
      </c>
      <c r="L19" s="24" t="s">
        <v>79</v>
      </c>
      <c r="M19" s="25">
        <v>0.92013888888888884</v>
      </c>
      <c r="N19" s="22" t="s">
        <v>80</v>
      </c>
      <c r="O19" s="26">
        <v>222</v>
      </c>
      <c r="P19" s="27"/>
      <c r="Q19" s="27">
        <v>1</v>
      </c>
      <c r="R19" s="28">
        <v>222</v>
      </c>
      <c r="S19" s="29">
        <v>952.02646815550042</v>
      </c>
    </row>
    <row r="20" spans="1:19" x14ac:dyDescent="0.3">
      <c r="A20" s="30">
        <v>16</v>
      </c>
      <c r="B20" s="30">
        <v>14</v>
      </c>
      <c r="C20" s="30">
        <v>9</v>
      </c>
      <c r="D20" s="30">
        <v>116</v>
      </c>
      <c r="E20" s="30">
        <v>32</v>
      </c>
      <c r="F20" s="30" t="s">
        <v>25</v>
      </c>
      <c r="G20" s="30" t="s">
        <v>26</v>
      </c>
      <c r="H20" s="32" t="s">
        <v>81</v>
      </c>
      <c r="I20" s="32" t="s">
        <v>37</v>
      </c>
      <c r="J20" s="30" t="s">
        <v>29</v>
      </c>
      <c r="K20" s="32" t="s">
        <v>82</v>
      </c>
      <c r="L20" s="32" t="s">
        <v>82</v>
      </c>
      <c r="M20" s="33">
        <v>0.9243055555555556</v>
      </c>
      <c r="N20" s="30" t="s">
        <v>83</v>
      </c>
      <c r="O20" s="26">
        <v>221</v>
      </c>
      <c r="P20" s="27"/>
      <c r="Q20" s="27">
        <v>1</v>
      </c>
      <c r="R20" s="28">
        <v>221</v>
      </c>
      <c r="S20" s="29">
        <v>949.54507857733654</v>
      </c>
    </row>
    <row r="21" spans="1:19" x14ac:dyDescent="0.3">
      <c r="A21" s="22">
        <v>17</v>
      </c>
      <c r="B21" s="22">
        <v>15</v>
      </c>
      <c r="C21" s="22">
        <v>10</v>
      </c>
      <c r="D21" s="22">
        <v>150</v>
      </c>
      <c r="E21" s="22">
        <v>39</v>
      </c>
      <c r="F21" s="22" t="s">
        <v>25</v>
      </c>
      <c r="G21" s="22" t="s">
        <v>26</v>
      </c>
      <c r="H21" s="24" t="s">
        <v>84</v>
      </c>
      <c r="I21" s="24" t="s">
        <v>37</v>
      </c>
      <c r="J21" s="22" t="s">
        <v>29</v>
      </c>
      <c r="K21" s="24" t="s">
        <v>38</v>
      </c>
      <c r="L21" s="24"/>
      <c r="M21" s="25">
        <v>0.92986111111111114</v>
      </c>
      <c r="N21" s="22" t="s">
        <v>85</v>
      </c>
      <c r="O21" s="26">
        <v>220</v>
      </c>
      <c r="P21" s="27"/>
      <c r="Q21" s="27">
        <v>1</v>
      </c>
      <c r="R21" s="28">
        <v>220</v>
      </c>
      <c r="S21" s="29">
        <v>946.23655913978484</v>
      </c>
    </row>
    <row r="22" spans="1:19" x14ac:dyDescent="0.3">
      <c r="A22" s="30">
        <v>18</v>
      </c>
      <c r="B22" s="30">
        <v>16</v>
      </c>
      <c r="C22" s="35">
        <v>1</v>
      </c>
      <c r="D22" s="30">
        <v>249</v>
      </c>
      <c r="E22" s="30">
        <v>60</v>
      </c>
      <c r="F22" s="30" t="s">
        <v>25</v>
      </c>
      <c r="G22" s="30" t="s">
        <v>86</v>
      </c>
      <c r="H22" s="32" t="s">
        <v>87</v>
      </c>
      <c r="I22" s="32" t="s">
        <v>88</v>
      </c>
      <c r="J22" s="30" t="s">
        <v>29</v>
      </c>
      <c r="K22" s="32" t="s">
        <v>89</v>
      </c>
      <c r="L22" s="32" t="s">
        <v>89</v>
      </c>
      <c r="M22" s="33">
        <v>0.93194444444444446</v>
      </c>
      <c r="N22" s="30" t="s">
        <v>90</v>
      </c>
      <c r="O22" s="26">
        <v>219</v>
      </c>
      <c r="P22" s="27">
        <v>2</v>
      </c>
      <c r="Q22" s="27">
        <v>1</v>
      </c>
      <c r="R22" s="28">
        <v>438</v>
      </c>
      <c r="S22" s="29">
        <v>944.99586435070296</v>
      </c>
    </row>
    <row r="23" spans="1:19" x14ac:dyDescent="0.3">
      <c r="A23" s="22">
        <v>19</v>
      </c>
      <c r="B23" s="22">
        <v>17</v>
      </c>
      <c r="C23" s="22">
        <v>11</v>
      </c>
      <c r="D23" s="22">
        <v>104</v>
      </c>
      <c r="E23" s="22">
        <v>34</v>
      </c>
      <c r="F23" s="22" t="s">
        <v>25</v>
      </c>
      <c r="G23" s="22" t="s">
        <v>26</v>
      </c>
      <c r="H23" s="24" t="s">
        <v>91</v>
      </c>
      <c r="I23" s="24" t="s">
        <v>37</v>
      </c>
      <c r="J23" s="22" t="s">
        <v>29</v>
      </c>
      <c r="K23" s="24" t="s">
        <v>79</v>
      </c>
      <c r="L23" s="24" t="s">
        <v>79</v>
      </c>
      <c r="M23" s="25">
        <v>0.93680555555555556</v>
      </c>
      <c r="N23" s="22" t="s">
        <v>92</v>
      </c>
      <c r="O23" s="26">
        <v>218</v>
      </c>
      <c r="P23" s="27"/>
      <c r="Q23" s="27">
        <v>1</v>
      </c>
      <c r="R23" s="28">
        <v>218</v>
      </c>
      <c r="S23" s="29">
        <v>942.10090984284523</v>
      </c>
    </row>
    <row r="24" spans="1:19" x14ac:dyDescent="0.3">
      <c r="A24" s="30">
        <v>20</v>
      </c>
      <c r="B24" s="30">
        <v>18</v>
      </c>
      <c r="C24" s="30">
        <v>12</v>
      </c>
      <c r="D24" s="30">
        <v>128</v>
      </c>
      <c r="E24" s="30">
        <v>32</v>
      </c>
      <c r="F24" s="30" t="s">
        <v>25</v>
      </c>
      <c r="G24" s="30" t="s">
        <v>26</v>
      </c>
      <c r="H24" s="32" t="s">
        <v>93</v>
      </c>
      <c r="I24" s="32" t="s">
        <v>94</v>
      </c>
      <c r="J24" s="30" t="s">
        <v>29</v>
      </c>
      <c r="K24" s="32" t="s">
        <v>79</v>
      </c>
      <c r="L24" s="32" t="s">
        <v>79</v>
      </c>
      <c r="M24" s="33">
        <v>0.94166666666666676</v>
      </c>
      <c r="N24" s="30" t="s">
        <v>95</v>
      </c>
      <c r="O24" s="26">
        <v>217</v>
      </c>
      <c r="P24" s="27"/>
      <c r="Q24" s="27">
        <v>1</v>
      </c>
      <c r="R24" s="28">
        <v>217</v>
      </c>
      <c r="S24" s="29">
        <v>939.20595533498749</v>
      </c>
    </row>
    <row r="25" spans="1:19" x14ac:dyDescent="0.3">
      <c r="A25" s="22">
        <v>21</v>
      </c>
      <c r="B25" s="22">
        <v>19</v>
      </c>
      <c r="C25" s="22">
        <v>4</v>
      </c>
      <c r="D25" s="22">
        <v>201</v>
      </c>
      <c r="E25" s="22">
        <v>44</v>
      </c>
      <c r="F25" s="22" t="s">
        <v>25</v>
      </c>
      <c r="G25" s="22" t="s">
        <v>40</v>
      </c>
      <c r="H25" s="24" t="s">
        <v>96</v>
      </c>
      <c r="I25" s="24" t="s">
        <v>55</v>
      </c>
      <c r="J25" s="22" t="s">
        <v>29</v>
      </c>
      <c r="K25" s="24" t="s">
        <v>34</v>
      </c>
      <c r="L25" s="24" t="s">
        <v>34</v>
      </c>
      <c r="M25" s="25">
        <v>0.94513888888888886</v>
      </c>
      <c r="N25" s="22" t="s">
        <v>97</v>
      </c>
      <c r="O25" s="26">
        <v>216</v>
      </c>
      <c r="P25" s="27"/>
      <c r="Q25" s="27">
        <v>1</v>
      </c>
      <c r="R25" s="28">
        <v>216</v>
      </c>
      <c r="S25" s="29">
        <v>937.1381306865178</v>
      </c>
    </row>
    <row r="26" spans="1:19" x14ac:dyDescent="0.3">
      <c r="A26" s="30">
        <v>22</v>
      </c>
      <c r="B26" s="30">
        <v>20</v>
      </c>
      <c r="C26" s="35">
        <v>1</v>
      </c>
      <c r="D26" s="30">
        <v>153</v>
      </c>
      <c r="E26" s="30">
        <v>55</v>
      </c>
      <c r="F26" s="30" t="s">
        <v>25</v>
      </c>
      <c r="G26" s="30" t="s">
        <v>98</v>
      </c>
      <c r="H26" s="32" t="s">
        <v>99</v>
      </c>
      <c r="I26" s="32" t="s">
        <v>69</v>
      </c>
      <c r="J26" s="30" t="s">
        <v>29</v>
      </c>
      <c r="K26" s="32" t="s">
        <v>70</v>
      </c>
      <c r="L26" s="32"/>
      <c r="M26" s="33">
        <v>0.94861111111111107</v>
      </c>
      <c r="N26" s="30" t="s">
        <v>100</v>
      </c>
      <c r="O26" s="26">
        <v>215</v>
      </c>
      <c r="P26" s="27"/>
      <c r="Q26" s="27">
        <v>1</v>
      </c>
      <c r="R26" s="28">
        <v>215</v>
      </c>
      <c r="S26" s="29">
        <v>935.07030603804799</v>
      </c>
    </row>
    <row r="27" spans="1:19" x14ac:dyDescent="0.3">
      <c r="A27" s="22">
        <v>23</v>
      </c>
      <c r="B27" s="22">
        <v>21</v>
      </c>
      <c r="C27" s="23">
        <v>1</v>
      </c>
      <c r="D27" s="22">
        <v>200</v>
      </c>
      <c r="E27" s="22">
        <v>16</v>
      </c>
      <c r="F27" s="22" t="s">
        <v>25</v>
      </c>
      <c r="G27" s="39" t="s">
        <v>101</v>
      </c>
      <c r="H27" s="24" t="s">
        <v>102</v>
      </c>
      <c r="I27" s="24" t="s">
        <v>58</v>
      </c>
      <c r="J27" s="22" t="s">
        <v>29</v>
      </c>
      <c r="K27" s="24" t="s">
        <v>103</v>
      </c>
      <c r="L27" s="24"/>
      <c r="M27" s="25">
        <v>0.95208333333333339</v>
      </c>
      <c r="N27" s="22" t="s">
        <v>104</v>
      </c>
      <c r="O27" s="26">
        <v>214</v>
      </c>
      <c r="P27" s="27"/>
      <c r="Q27" s="27">
        <v>2</v>
      </c>
      <c r="R27" s="28">
        <v>428</v>
      </c>
      <c r="S27" s="29">
        <v>933.00248138957807</v>
      </c>
    </row>
    <row r="28" spans="1:19" x14ac:dyDescent="0.3">
      <c r="A28" s="30">
        <v>24</v>
      </c>
      <c r="B28" s="30">
        <v>22</v>
      </c>
      <c r="C28" s="30">
        <v>5</v>
      </c>
      <c r="D28" s="30">
        <v>305</v>
      </c>
      <c r="E28" s="30">
        <v>44</v>
      </c>
      <c r="F28" s="30" t="s">
        <v>25</v>
      </c>
      <c r="G28" s="30" t="s">
        <v>40</v>
      </c>
      <c r="H28" s="32" t="s">
        <v>105</v>
      </c>
      <c r="I28" s="32" t="s">
        <v>106</v>
      </c>
      <c r="J28" s="30" t="s">
        <v>29</v>
      </c>
      <c r="K28" s="32"/>
      <c r="L28" s="32"/>
      <c r="M28" s="33">
        <v>0.95416666666666661</v>
      </c>
      <c r="N28" s="30" t="s">
        <v>104</v>
      </c>
      <c r="O28" s="26">
        <v>213</v>
      </c>
      <c r="P28" s="27"/>
      <c r="Q28" s="27">
        <v>1</v>
      </c>
      <c r="R28" s="28">
        <v>213</v>
      </c>
      <c r="S28" s="29">
        <v>931.76178660049629</v>
      </c>
    </row>
    <row r="29" spans="1:19" x14ac:dyDescent="0.3">
      <c r="A29" s="22">
        <v>25</v>
      </c>
      <c r="B29" s="22">
        <v>23</v>
      </c>
      <c r="C29" s="22">
        <v>13</v>
      </c>
      <c r="D29" s="22">
        <v>934</v>
      </c>
      <c r="E29" s="22">
        <v>35</v>
      </c>
      <c r="F29" s="22" t="s">
        <v>25</v>
      </c>
      <c r="G29" s="22" t="s">
        <v>26</v>
      </c>
      <c r="H29" s="24" t="s">
        <v>107</v>
      </c>
      <c r="I29" s="24" t="s">
        <v>37</v>
      </c>
      <c r="J29" s="22" t="s">
        <v>29</v>
      </c>
      <c r="K29" s="24" t="s">
        <v>79</v>
      </c>
      <c r="L29" s="24" t="s">
        <v>79</v>
      </c>
      <c r="M29" s="25">
        <v>0.9555555555555556</v>
      </c>
      <c r="N29" s="22" t="s">
        <v>104</v>
      </c>
      <c r="O29" s="26">
        <v>212</v>
      </c>
      <c r="P29" s="27"/>
      <c r="Q29" s="27">
        <v>1</v>
      </c>
      <c r="R29" s="28">
        <v>212</v>
      </c>
      <c r="S29" s="29">
        <v>930.93465674110826</v>
      </c>
    </row>
    <row r="30" spans="1:19" x14ac:dyDescent="0.3">
      <c r="A30" s="30">
        <v>26</v>
      </c>
      <c r="B30" s="30">
        <v>24</v>
      </c>
      <c r="C30" s="30">
        <v>6</v>
      </c>
      <c r="D30" s="30">
        <v>148</v>
      </c>
      <c r="E30" s="30">
        <v>48</v>
      </c>
      <c r="F30" s="30" t="s">
        <v>25</v>
      </c>
      <c r="G30" s="30" t="s">
        <v>40</v>
      </c>
      <c r="H30" s="32" t="s">
        <v>108</v>
      </c>
      <c r="I30" s="32" t="s">
        <v>58</v>
      </c>
      <c r="J30" s="30" t="s">
        <v>29</v>
      </c>
      <c r="K30" s="32" t="s">
        <v>109</v>
      </c>
      <c r="L30" s="32"/>
      <c r="M30" s="33">
        <v>0.95763888888888893</v>
      </c>
      <c r="N30" s="30" t="s">
        <v>110</v>
      </c>
      <c r="O30" s="26">
        <v>211</v>
      </c>
      <c r="P30" s="27"/>
      <c r="Q30" s="27">
        <v>1</v>
      </c>
      <c r="R30" s="28">
        <v>211</v>
      </c>
      <c r="S30" s="29">
        <v>929.69396195202637</v>
      </c>
    </row>
    <row r="31" spans="1:19" x14ac:dyDescent="0.3">
      <c r="A31" s="22">
        <v>27</v>
      </c>
      <c r="B31" s="34">
        <v>3</v>
      </c>
      <c r="C31" s="34">
        <v>3</v>
      </c>
      <c r="D31" s="22">
        <v>912</v>
      </c>
      <c r="E31" s="22">
        <v>34</v>
      </c>
      <c r="F31" s="22" t="s">
        <v>48</v>
      </c>
      <c r="G31" s="22" t="s">
        <v>26</v>
      </c>
      <c r="H31" s="38" t="s">
        <v>111</v>
      </c>
      <c r="I31" s="24" t="s">
        <v>37</v>
      </c>
      <c r="J31" s="22" t="s">
        <v>29</v>
      </c>
      <c r="K31" s="24"/>
      <c r="L31" s="24"/>
      <c r="M31" s="25">
        <v>0.96180555555555547</v>
      </c>
      <c r="N31" s="22" t="s">
        <v>112</v>
      </c>
      <c r="O31" s="26">
        <v>210</v>
      </c>
      <c r="P31" s="27"/>
      <c r="Q31" s="27">
        <v>1</v>
      </c>
      <c r="R31" s="28">
        <v>210</v>
      </c>
      <c r="S31" s="29">
        <v>954.29472025216705</v>
      </c>
    </row>
    <row r="32" spans="1:19" x14ac:dyDescent="0.3">
      <c r="A32" s="30">
        <v>28</v>
      </c>
      <c r="B32" s="30">
        <v>25</v>
      </c>
      <c r="C32" s="40">
        <v>3</v>
      </c>
      <c r="D32" s="30">
        <v>142</v>
      </c>
      <c r="E32" s="30">
        <v>17</v>
      </c>
      <c r="F32" s="30" t="s">
        <v>25</v>
      </c>
      <c r="G32" s="30" t="s">
        <v>67</v>
      </c>
      <c r="H32" s="32" t="s">
        <v>113</v>
      </c>
      <c r="I32" s="32" t="s">
        <v>58</v>
      </c>
      <c r="J32" s="30" t="s">
        <v>29</v>
      </c>
      <c r="K32" s="32" t="s">
        <v>103</v>
      </c>
      <c r="L32" s="32"/>
      <c r="M32" s="33">
        <v>0.96319444444444446</v>
      </c>
      <c r="N32" s="30" t="s">
        <v>112</v>
      </c>
      <c r="O32" s="26">
        <v>209</v>
      </c>
      <c r="P32" s="27"/>
      <c r="Q32" s="27">
        <v>2</v>
      </c>
      <c r="R32" s="28">
        <v>418</v>
      </c>
      <c r="S32" s="29">
        <v>926.38544251447479</v>
      </c>
    </row>
    <row r="33" spans="1:19" x14ac:dyDescent="0.3">
      <c r="A33" s="22">
        <v>29</v>
      </c>
      <c r="B33" s="22">
        <v>26</v>
      </c>
      <c r="C33" s="22">
        <v>14</v>
      </c>
      <c r="D33" s="22">
        <v>110</v>
      </c>
      <c r="E33" s="22">
        <v>37</v>
      </c>
      <c r="F33" s="22" t="s">
        <v>25</v>
      </c>
      <c r="G33" s="22" t="s">
        <v>26</v>
      </c>
      <c r="H33" s="24" t="s">
        <v>114</v>
      </c>
      <c r="I33" s="24" t="s">
        <v>37</v>
      </c>
      <c r="J33" s="22" t="s">
        <v>29</v>
      </c>
      <c r="K33" s="24" t="s">
        <v>79</v>
      </c>
      <c r="L33" s="24" t="s">
        <v>79</v>
      </c>
      <c r="M33" s="25">
        <v>0.96597222222222223</v>
      </c>
      <c r="N33" s="22" t="s">
        <v>115</v>
      </c>
      <c r="O33" s="26">
        <v>208</v>
      </c>
      <c r="P33" s="27">
        <v>4</v>
      </c>
      <c r="Q33" s="27">
        <v>1</v>
      </c>
      <c r="R33" s="28">
        <v>416</v>
      </c>
      <c r="S33" s="29">
        <v>924.73118279569883</v>
      </c>
    </row>
    <row r="34" spans="1:19" x14ac:dyDescent="0.3">
      <c r="A34" s="30">
        <v>30</v>
      </c>
      <c r="B34" s="30">
        <v>27</v>
      </c>
      <c r="C34" s="30">
        <v>7</v>
      </c>
      <c r="D34" s="30">
        <v>159</v>
      </c>
      <c r="E34" s="30">
        <v>40</v>
      </c>
      <c r="F34" s="30" t="s">
        <v>25</v>
      </c>
      <c r="G34" s="30" t="s">
        <v>40</v>
      </c>
      <c r="H34" s="32" t="s">
        <v>116</v>
      </c>
      <c r="I34" s="32" t="s">
        <v>37</v>
      </c>
      <c r="J34" s="30" t="s">
        <v>29</v>
      </c>
      <c r="K34" s="32" t="s">
        <v>117</v>
      </c>
      <c r="L34" s="32"/>
      <c r="M34" s="33">
        <v>0.97222222222222221</v>
      </c>
      <c r="N34" s="30" t="s">
        <v>118</v>
      </c>
      <c r="O34" s="26">
        <v>207</v>
      </c>
      <c r="P34" s="27"/>
      <c r="Q34" s="27">
        <v>1</v>
      </c>
      <c r="R34" s="28">
        <v>207</v>
      </c>
      <c r="S34" s="29">
        <v>921.00909842845329</v>
      </c>
    </row>
    <row r="35" spans="1:19" x14ac:dyDescent="0.3">
      <c r="A35" s="22">
        <v>31</v>
      </c>
      <c r="B35" s="22">
        <v>28</v>
      </c>
      <c r="C35" s="22">
        <v>15</v>
      </c>
      <c r="D35" s="22">
        <v>926</v>
      </c>
      <c r="E35" s="22">
        <v>27</v>
      </c>
      <c r="F35" s="22" t="s">
        <v>25</v>
      </c>
      <c r="G35" s="22" t="s">
        <v>26</v>
      </c>
      <c r="H35" s="24" t="s">
        <v>119</v>
      </c>
      <c r="I35" s="24" t="s">
        <v>75</v>
      </c>
      <c r="J35" s="22" t="s">
        <v>29</v>
      </c>
      <c r="K35" s="24" t="s">
        <v>76</v>
      </c>
      <c r="L35" s="24" t="s">
        <v>76</v>
      </c>
      <c r="M35" s="25">
        <v>0.97499999999999998</v>
      </c>
      <c r="N35" s="22" t="s">
        <v>120</v>
      </c>
      <c r="O35" s="26">
        <v>206</v>
      </c>
      <c r="P35" s="27"/>
      <c r="Q35" s="27">
        <v>1</v>
      </c>
      <c r="R35" s="28">
        <v>206</v>
      </c>
      <c r="S35" s="29">
        <v>919.35483870967732</v>
      </c>
    </row>
    <row r="36" spans="1:19" x14ac:dyDescent="0.3">
      <c r="A36" s="30">
        <v>32</v>
      </c>
      <c r="B36" s="30">
        <v>29</v>
      </c>
      <c r="C36" s="30">
        <v>16</v>
      </c>
      <c r="D36" s="30">
        <v>106</v>
      </c>
      <c r="E36" s="30">
        <v>33</v>
      </c>
      <c r="F36" s="30" t="s">
        <v>25</v>
      </c>
      <c r="G36" s="30" t="s">
        <v>26</v>
      </c>
      <c r="H36" s="32" t="s">
        <v>121</v>
      </c>
      <c r="I36" s="32" t="s">
        <v>75</v>
      </c>
      <c r="J36" s="30" t="s">
        <v>29</v>
      </c>
      <c r="K36" s="32" t="s">
        <v>122</v>
      </c>
      <c r="L36" s="32"/>
      <c r="M36" s="33">
        <v>0.97569444444444453</v>
      </c>
      <c r="N36" s="30" t="s">
        <v>120</v>
      </c>
      <c r="O36" s="26">
        <v>205</v>
      </c>
      <c r="P36" s="27"/>
      <c r="Q36" s="27">
        <v>1</v>
      </c>
      <c r="R36" s="28">
        <v>205</v>
      </c>
      <c r="S36" s="29">
        <v>918.94127377998336</v>
      </c>
    </row>
    <row r="37" spans="1:19" x14ac:dyDescent="0.3">
      <c r="A37" s="22">
        <v>33</v>
      </c>
      <c r="B37" s="22">
        <v>30</v>
      </c>
      <c r="C37" s="22">
        <v>17</v>
      </c>
      <c r="D37" s="22">
        <v>144</v>
      </c>
      <c r="E37" s="22">
        <v>37</v>
      </c>
      <c r="F37" s="22" t="s">
        <v>25</v>
      </c>
      <c r="G37" s="22" t="s">
        <v>26</v>
      </c>
      <c r="H37" s="24" t="s">
        <v>123</v>
      </c>
      <c r="I37" s="24" t="s">
        <v>37</v>
      </c>
      <c r="J37" s="22" t="s">
        <v>29</v>
      </c>
      <c r="K37" s="24" t="s">
        <v>82</v>
      </c>
      <c r="L37" s="24" t="s">
        <v>82</v>
      </c>
      <c r="M37" s="25">
        <v>0.97916666666666663</v>
      </c>
      <c r="N37" s="22" t="s">
        <v>124</v>
      </c>
      <c r="O37" s="26">
        <v>204</v>
      </c>
      <c r="P37" s="27"/>
      <c r="Q37" s="27">
        <v>1</v>
      </c>
      <c r="R37" s="28">
        <v>204</v>
      </c>
      <c r="S37" s="29">
        <v>916.87344913151355</v>
      </c>
    </row>
    <row r="38" spans="1:19" x14ac:dyDescent="0.3">
      <c r="A38" s="30">
        <v>34</v>
      </c>
      <c r="B38" s="30">
        <v>31</v>
      </c>
      <c r="C38" s="30">
        <v>18</v>
      </c>
      <c r="D38" s="30">
        <v>170</v>
      </c>
      <c r="E38" s="30">
        <v>28</v>
      </c>
      <c r="F38" s="30" t="s">
        <v>25</v>
      </c>
      <c r="G38" s="30" t="s">
        <v>26</v>
      </c>
      <c r="H38" s="32" t="s">
        <v>125</v>
      </c>
      <c r="I38" s="32" t="s">
        <v>75</v>
      </c>
      <c r="J38" s="30" t="s">
        <v>29</v>
      </c>
      <c r="K38" s="32" t="s">
        <v>76</v>
      </c>
      <c r="L38" s="32" t="s">
        <v>76</v>
      </c>
      <c r="M38" s="33">
        <v>0.98541666666666661</v>
      </c>
      <c r="N38" s="30" t="s">
        <v>126</v>
      </c>
      <c r="O38" s="26">
        <v>203</v>
      </c>
      <c r="P38" s="27"/>
      <c r="Q38" s="27">
        <v>1</v>
      </c>
      <c r="R38" s="28">
        <v>203</v>
      </c>
      <c r="S38" s="29">
        <v>913.1513647642679</v>
      </c>
    </row>
    <row r="39" spans="1:19" x14ac:dyDescent="0.3">
      <c r="A39" s="22">
        <v>35</v>
      </c>
      <c r="B39" s="22">
        <v>32</v>
      </c>
      <c r="C39" s="22">
        <v>19</v>
      </c>
      <c r="D39" s="22">
        <v>261</v>
      </c>
      <c r="E39" s="22">
        <v>38</v>
      </c>
      <c r="F39" s="22" t="s">
        <v>25</v>
      </c>
      <c r="G39" s="22" t="s">
        <v>26</v>
      </c>
      <c r="H39" s="24" t="s">
        <v>127</v>
      </c>
      <c r="I39" s="24" t="s">
        <v>37</v>
      </c>
      <c r="J39" s="22" t="s">
        <v>29</v>
      </c>
      <c r="K39" s="24" t="s">
        <v>128</v>
      </c>
      <c r="L39" s="24" t="s">
        <v>128</v>
      </c>
      <c r="M39" s="25">
        <v>0.98611111111111116</v>
      </c>
      <c r="N39" s="22" t="s">
        <v>126</v>
      </c>
      <c r="O39" s="26">
        <v>202</v>
      </c>
      <c r="P39" s="27"/>
      <c r="Q39" s="27">
        <v>1</v>
      </c>
      <c r="R39" s="28">
        <v>202</v>
      </c>
      <c r="S39" s="29">
        <v>912.73779983457393</v>
      </c>
    </row>
    <row r="40" spans="1:19" x14ac:dyDescent="0.3">
      <c r="A40" s="30">
        <v>36</v>
      </c>
      <c r="B40" s="30">
        <v>33</v>
      </c>
      <c r="C40" s="30">
        <v>8</v>
      </c>
      <c r="D40" s="30">
        <v>312</v>
      </c>
      <c r="E40" s="30">
        <v>41</v>
      </c>
      <c r="F40" s="30" t="s">
        <v>25</v>
      </c>
      <c r="G40" s="30" t="s">
        <v>40</v>
      </c>
      <c r="H40" s="32" t="s">
        <v>129</v>
      </c>
      <c r="I40" s="32" t="s">
        <v>130</v>
      </c>
      <c r="J40" s="30" t="s">
        <v>29</v>
      </c>
      <c r="K40" s="32" t="s">
        <v>131</v>
      </c>
      <c r="L40" s="32"/>
      <c r="M40" s="33">
        <v>0.98819444444444438</v>
      </c>
      <c r="N40" s="30" t="s">
        <v>126</v>
      </c>
      <c r="O40" s="26">
        <v>201</v>
      </c>
      <c r="P40" s="27"/>
      <c r="Q40" s="27">
        <v>1</v>
      </c>
      <c r="R40" s="28">
        <v>201</v>
      </c>
      <c r="S40" s="29">
        <v>911.49710504549205</v>
      </c>
    </row>
    <row r="41" spans="1:19" x14ac:dyDescent="0.3">
      <c r="A41" s="22">
        <v>37</v>
      </c>
      <c r="B41" s="22">
        <v>33</v>
      </c>
      <c r="C41" s="37">
        <v>2</v>
      </c>
      <c r="D41" s="22">
        <v>908</v>
      </c>
      <c r="E41" s="22">
        <v>14</v>
      </c>
      <c r="F41" s="22" t="s">
        <v>25</v>
      </c>
      <c r="G41" s="39" t="s">
        <v>101</v>
      </c>
      <c r="H41" s="24" t="s">
        <v>132</v>
      </c>
      <c r="I41" s="24" t="s">
        <v>37</v>
      </c>
      <c r="J41" s="22" t="s">
        <v>29</v>
      </c>
      <c r="K41" s="24" t="s">
        <v>79</v>
      </c>
      <c r="L41" s="24" t="s">
        <v>79</v>
      </c>
      <c r="M41" s="25">
        <v>0.98819444444444438</v>
      </c>
      <c r="N41" s="22" t="s">
        <v>126</v>
      </c>
      <c r="O41" s="26">
        <v>200</v>
      </c>
      <c r="P41" s="27">
        <v>4</v>
      </c>
      <c r="Q41" s="27">
        <v>2</v>
      </c>
      <c r="R41" s="28">
        <v>800</v>
      </c>
      <c r="S41" s="29">
        <v>911.49710504549205</v>
      </c>
    </row>
    <row r="42" spans="1:19" x14ac:dyDescent="0.3">
      <c r="A42" s="30">
        <v>38</v>
      </c>
      <c r="B42" s="30">
        <v>35</v>
      </c>
      <c r="C42" s="30">
        <v>20</v>
      </c>
      <c r="D42" s="30">
        <v>216</v>
      </c>
      <c r="E42" s="30">
        <v>26</v>
      </c>
      <c r="F42" s="30" t="s">
        <v>25</v>
      </c>
      <c r="G42" s="30" t="s">
        <v>26</v>
      </c>
      <c r="H42" s="32" t="s">
        <v>133</v>
      </c>
      <c r="I42" s="32" t="s">
        <v>28</v>
      </c>
      <c r="J42" s="30" t="s">
        <v>29</v>
      </c>
      <c r="K42" s="32"/>
      <c r="L42" s="32"/>
      <c r="M42" s="33">
        <v>0.98888888888888893</v>
      </c>
      <c r="N42" s="30" t="s">
        <v>126</v>
      </c>
      <c r="O42" s="26">
        <v>199</v>
      </c>
      <c r="P42" s="27"/>
      <c r="Q42" s="27">
        <v>1</v>
      </c>
      <c r="R42" s="28">
        <v>199</v>
      </c>
      <c r="S42" s="29">
        <v>911.08354011579809</v>
      </c>
    </row>
    <row r="43" spans="1:19" x14ac:dyDescent="0.3">
      <c r="A43" s="22">
        <v>39</v>
      </c>
      <c r="B43" s="22">
        <v>36</v>
      </c>
      <c r="C43" s="22">
        <v>21</v>
      </c>
      <c r="D43" s="22">
        <v>919</v>
      </c>
      <c r="E43" s="22">
        <v>30</v>
      </c>
      <c r="F43" s="22" t="s">
        <v>25</v>
      </c>
      <c r="G43" s="22" t="s">
        <v>26</v>
      </c>
      <c r="H43" s="24" t="s">
        <v>134</v>
      </c>
      <c r="I43" s="24" t="s">
        <v>37</v>
      </c>
      <c r="J43" s="22" t="s">
        <v>29</v>
      </c>
      <c r="K43" s="24"/>
      <c r="L43" s="24"/>
      <c r="M43" s="25">
        <v>0.9916666666666667</v>
      </c>
      <c r="N43" s="22" t="s">
        <v>135</v>
      </c>
      <c r="O43" s="26">
        <v>198</v>
      </c>
      <c r="P43" s="27"/>
      <c r="Q43" s="27">
        <v>1</v>
      </c>
      <c r="R43" s="28">
        <v>198</v>
      </c>
      <c r="S43" s="29">
        <v>909.42928039702224</v>
      </c>
    </row>
    <row r="44" spans="1:19" x14ac:dyDescent="0.3">
      <c r="A44" s="30">
        <v>40</v>
      </c>
      <c r="B44" s="30">
        <v>37</v>
      </c>
      <c r="C44" s="30">
        <v>22</v>
      </c>
      <c r="D44" s="30">
        <v>236</v>
      </c>
      <c r="E44" s="30">
        <v>20</v>
      </c>
      <c r="F44" s="30" t="s">
        <v>25</v>
      </c>
      <c r="G44" s="30" t="s">
        <v>26</v>
      </c>
      <c r="H44" s="32" t="s">
        <v>136</v>
      </c>
      <c r="I44" s="32" t="s">
        <v>28</v>
      </c>
      <c r="J44" s="30" t="s">
        <v>29</v>
      </c>
      <c r="K44" s="32" t="s">
        <v>62</v>
      </c>
      <c r="L44" s="32" t="s">
        <v>62</v>
      </c>
      <c r="M44" s="33">
        <v>0.99305555555555547</v>
      </c>
      <c r="N44" s="30" t="s">
        <v>135</v>
      </c>
      <c r="O44" s="26">
        <v>197</v>
      </c>
      <c r="P44" s="27"/>
      <c r="Q44" s="27">
        <v>1</v>
      </c>
      <c r="R44" s="28">
        <v>197</v>
      </c>
      <c r="S44" s="29">
        <v>908.60215053763443</v>
      </c>
    </row>
    <row r="45" spans="1:19" x14ac:dyDescent="0.3">
      <c r="A45" s="22">
        <v>41</v>
      </c>
      <c r="B45" s="22">
        <v>38</v>
      </c>
      <c r="C45" s="22">
        <v>23</v>
      </c>
      <c r="D45" s="22">
        <v>251</v>
      </c>
      <c r="E45" s="22">
        <v>22</v>
      </c>
      <c r="F45" s="22" t="s">
        <v>25</v>
      </c>
      <c r="G45" s="22" t="s">
        <v>26</v>
      </c>
      <c r="H45" s="24" t="s">
        <v>137</v>
      </c>
      <c r="I45" s="24" t="s">
        <v>75</v>
      </c>
      <c r="J45" s="22" t="s">
        <v>29</v>
      </c>
      <c r="K45" s="24" t="s">
        <v>76</v>
      </c>
      <c r="L45" s="24" t="s">
        <v>76</v>
      </c>
      <c r="M45" s="25">
        <v>0.99513888888888891</v>
      </c>
      <c r="N45" s="22" t="s">
        <v>138</v>
      </c>
      <c r="O45" s="26">
        <v>196</v>
      </c>
      <c r="P45" s="27"/>
      <c r="Q45" s="27">
        <v>1</v>
      </c>
      <c r="R45" s="28">
        <v>196</v>
      </c>
      <c r="S45" s="29">
        <v>907.36145574855243</v>
      </c>
    </row>
    <row r="46" spans="1:19" x14ac:dyDescent="0.3">
      <c r="A46" s="30">
        <v>42</v>
      </c>
      <c r="B46" s="30">
        <v>39</v>
      </c>
      <c r="C46" s="31">
        <v>2</v>
      </c>
      <c r="D46" s="30">
        <v>164</v>
      </c>
      <c r="E46" s="30">
        <v>55</v>
      </c>
      <c r="F46" s="30" t="s">
        <v>25</v>
      </c>
      <c r="G46" s="30" t="s">
        <v>98</v>
      </c>
      <c r="H46" s="32" t="s">
        <v>139</v>
      </c>
      <c r="I46" s="32" t="s">
        <v>28</v>
      </c>
      <c r="J46" s="30" t="s">
        <v>29</v>
      </c>
      <c r="K46" s="32" t="s">
        <v>128</v>
      </c>
      <c r="L46" s="32" t="s">
        <v>128</v>
      </c>
      <c r="M46" s="33">
        <v>0.99652777777777779</v>
      </c>
      <c r="N46" s="30" t="s">
        <v>138</v>
      </c>
      <c r="O46" s="26">
        <v>195</v>
      </c>
      <c r="P46" s="27"/>
      <c r="Q46" s="27">
        <v>1</v>
      </c>
      <c r="R46" s="28">
        <v>195</v>
      </c>
      <c r="S46" s="29">
        <v>906.53432588916451</v>
      </c>
    </row>
    <row r="47" spans="1:19" x14ac:dyDescent="0.3">
      <c r="A47" s="22">
        <v>43</v>
      </c>
      <c r="B47" s="22">
        <v>40</v>
      </c>
      <c r="C47" s="34">
        <v>3</v>
      </c>
      <c r="D47" s="22">
        <v>140</v>
      </c>
      <c r="E47" s="22">
        <v>15</v>
      </c>
      <c r="F47" s="22" t="s">
        <v>25</v>
      </c>
      <c r="G47" s="39" t="s">
        <v>101</v>
      </c>
      <c r="H47" s="24" t="s">
        <v>140</v>
      </c>
      <c r="I47" s="24" t="s">
        <v>55</v>
      </c>
      <c r="J47" s="22" t="s">
        <v>29</v>
      </c>
      <c r="K47" s="24" t="s">
        <v>34</v>
      </c>
      <c r="L47" s="24" t="s">
        <v>34</v>
      </c>
      <c r="M47" s="41">
        <v>1</v>
      </c>
      <c r="N47" s="22" t="s">
        <v>141</v>
      </c>
      <c r="O47" s="26">
        <v>194</v>
      </c>
      <c r="P47" s="27"/>
      <c r="Q47" s="27">
        <v>2</v>
      </c>
      <c r="R47" s="28">
        <v>388</v>
      </c>
      <c r="S47" s="29">
        <v>904.4665012406947</v>
      </c>
    </row>
    <row r="48" spans="1:19" x14ac:dyDescent="0.3">
      <c r="A48" s="30">
        <v>44</v>
      </c>
      <c r="B48" s="30">
        <v>41</v>
      </c>
      <c r="C48" s="30">
        <v>4</v>
      </c>
      <c r="D48" s="30">
        <v>146</v>
      </c>
      <c r="E48" s="30">
        <v>15</v>
      </c>
      <c r="F48" s="30" t="s">
        <v>25</v>
      </c>
      <c r="G48" s="42" t="s">
        <v>101</v>
      </c>
      <c r="H48" s="32" t="s">
        <v>142</v>
      </c>
      <c r="I48" s="32" t="s">
        <v>37</v>
      </c>
      <c r="J48" s="30" t="s">
        <v>29</v>
      </c>
      <c r="K48" s="32" t="s">
        <v>79</v>
      </c>
      <c r="L48" s="32" t="s">
        <v>79</v>
      </c>
      <c r="M48" s="43">
        <v>1.0083333333333333</v>
      </c>
      <c r="N48" s="30" t="s">
        <v>143</v>
      </c>
      <c r="O48" s="26">
        <v>193</v>
      </c>
      <c r="P48" s="27"/>
      <c r="Q48" s="27">
        <v>2</v>
      </c>
      <c r="R48" s="28">
        <v>386</v>
      </c>
      <c r="S48" s="29">
        <v>899.50372208436727</v>
      </c>
    </row>
    <row r="49" spans="1:19" x14ac:dyDescent="0.3">
      <c r="A49" s="22">
        <v>45</v>
      </c>
      <c r="B49" s="22">
        <v>42</v>
      </c>
      <c r="C49" s="22">
        <v>24</v>
      </c>
      <c r="D49" s="22">
        <v>178</v>
      </c>
      <c r="E49" s="22">
        <v>37</v>
      </c>
      <c r="F49" s="22" t="s">
        <v>25</v>
      </c>
      <c r="G49" s="22" t="s">
        <v>26</v>
      </c>
      <c r="H49" s="24" t="s">
        <v>144</v>
      </c>
      <c r="I49" s="24" t="s">
        <v>37</v>
      </c>
      <c r="J49" s="22" t="s">
        <v>29</v>
      </c>
      <c r="K49" s="24"/>
      <c r="L49" s="24"/>
      <c r="M49" s="41">
        <v>1.0104166666666667</v>
      </c>
      <c r="N49" s="22" t="s">
        <v>145</v>
      </c>
      <c r="O49" s="26">
        <v>192</v>
      </c>
      <c r="P49" s="27"/>
      <c r="Q49" s="27">
        <v>1</v>
      </c>
      <c r="R49" s="28">
        <v>192</v>
      </c>
      <c r="S49" s="29">
        <v>898.26302729528527</v>
      </c>
    </row>
    <row r="50" spans="1:19" x14ac:dyDescent="0.3">
      <c r="A50" s="30">
        <v>46</v>
      </c>
      <c r="B50" s="30">
        <v>43</v>
      </c>
      <c r="C50" s="30">
        <v>25</v>
      </c>
      <c r="D50" s="30">
        <v>937</v>
      </c>
      <c r="E50" s="30">
        <v>32</v>
      </c>
      <c r="F50" s="30" t="s">
        <v>25</v>
      </c>
      <c r="G50" s="30" t="s">
        <v>26</v>
      </c>
      <c r="H50" s="32" t="s">
        <v>146</v>
      </c>
      <c r="I50" s="32" t="s">
        <v>37</v>
      </c>
      <c r="J50" s="30" t="s">
        <v>29</v>
      </c>
      <c r="K50" s="32" t="s">
        <v>82</v>
      </c>
      <c r="L50" s="32" t="s">
        <v>82</v>
      </c>
      <c r="M50" s="43">
        <v>1.0111111111111111</v>
      </c>
      <c r="N50" s="30" t="s">
        <v>145</v>
      </c>
      <c r="O50" s="26">
        <v>191</v>
      </c>
      <c r="P50" s="27"/>
      <c r="Q50" s="27">
        <v>1</v>
      </c>
      <c r="R50" s="28">
        <v>191</v>
      </c>
      <c r="S50" s="29">
        <v>897.84946236559142</v>
      </c>
    </row>
    <row r="51" spans="1:19" x14ac:dyDescent="0.3">
      <c r="A51" s="22">
        <v>47</v>
      </c>
      <c r="B51" s="22">
        <v>44</v>
      </c>
      <c r="C51" s="22">
        <v>26</v>
      </c>
      <c r="D51" s="22">
        <v>924</v>
      </c>
      <c r="E51" s="22">
        <v>32</v>
      </c>
      <c r="F51" s="22" t="s">
        <v>25</v>
      </c>
      <c r="G51" s="22" t="s">
        <v>26</v>
      </c>
      <c r="H51" s="24" t="s">
        <v>147</v>
      </c>
      <c r="I51" s="24" t="s">
        <v>37</v>
      </c>
      <c r="J51" s="22" t="s">
        <v>29</v>
      </c>
      <c r="K51" s="24" t="s">
        <v>65</v>
      </c>
      <c r="L51" s="24"/>
      <c r="M51" s="41">
        <v>1.0118055555555556</v>
      </c>
      <c r="N51" s="22" t="s">
        <v>145</v>
      </c>
      <c r="O51" s="26">
        <v>190</v>
      </c>
      <c r="P51" s="27"/>
      <c r="Q51" s="27">
        <v>1</v>
      </c>
      <c r="R51" s="28">
        <v>190</v>
      </c>
      <c r="S51" s="29">
        <v>897.43589743589735</v>
      </c>
    </row>
    <row r="52" spans="1:19" x14ac:dyDescent="0.3">
      <c r="A52" s="30">
        <v>48</v>
      </c>
      <c r="B52" s="30">
        <v>45</v>
      </c>
      <c r="C52" s="30">
        <v>9</v>
      </c>
      <c r="D52" s="30">
        <v>252</v>
      </c>
      <c r="E52" s="30">
        <v>43</v>
      </c>
      <c r="F52" s="30" t="s">
        <v>25</v>
      </c>
      <c r="G52" s="30" t="s">
        <v>40</v>
      </c>
      <c r="H52" s="32" t="s">
        <v>148</v>
      </c>
      <c r="I52" s="32" t="s">
        <v>149</v>
      </c>
      <c r="J52" s="30" t="s">
        <v>29</v>
      </c>
      <c r="K52" s="32" t="s">
        <v>46</v>
      </c>
      <c r="L52" s="32" t="s">
        <v>46</v>
      </c>
      <c r="M52" s="43">
        <v>1.0159722222222223</v>
      </c>
      <c r="N52" s="30" t="s">
        <v>150</v>
      </c>
      <c r="O52" s="26">
        <v>189</v>
      </c>
      <c r="P52" s="27"/>
      <c r="Q52" s="27">
        <v>1</v>
      </c>
      <c r="R52" s="28">
        <v>189</v>
      </c>
      <c r="S52" s="29">
        <v>894.95450785773357</v>
      </c>
    </row>
    <row r="53" spans="1:19" x14ac:dyDescent="0.3">
      <c r="A53" s="22">
        <v>49</v>
      </c>
      <c r="B53" s="22">
        <v>46</v>
      </c>
      <c r="C53" s="34">
        <v>3</v>
      </c>
      <c r="D53" s="22">
        <v>220</v>
      </c>
      <c r="E53" s="22">
        <v>56</v>
      </c>
      <c r="F53" s="22" t="s">
        <v>25</v>
      </c>
      <c r="G53" s="22" t="s">
        <v>98</v>
      </c>
      <c r="H53" s="24" t="s">
        <v>151</v>
      </c>
      <c r="I53" s="24" t="s">
        <v>28</v>
      </c>
      <c r="J53" s="22" t="s">
        <v>29</v>
      </c>
      <c r="K53" s="24" t="s">
        <v>152</v>
      </c>
      <c r="L53" s="24"/>
      <c r="M53" s="41">
        <v>1.0173611111111112</v>
      </c>
      <c r="N53" s="22" t="s">
        <v>150</v>
      </c>
      <c r="O53" s="26">
        <v>188</v>
      </c>
      <c r="P53" s="27"/>
      <c r="Q53" s="27">
        <v>1</v>
      </c>
      <c r="R53" s="28">
        <v>188</v>
      </c>
      <c r="S53" s="29">
        <v>894.12737799834565</v>
      </c>
    </row>
    <row r="54" spans="1:19" x14ac:dyDescent="0.3">
      <c r="A54" s="30">
        <v>50</v>
      </c>
      <c r="B54" s="30">
        <v>47</v>
      </c>
      <c r="C54" s="30">
        <v>27</v>
      </c>
      <c r="D54" s="30">
        <v>933</v>
      </c>
      <c r="E54" s="30">
        <v>32</v>
      </c>
      <c r="F54" s="30" t="s">
        <v>25</v>
      </c>
      <c r="G54" s="30" t="s">
        <v>26</v>
      </c>
      <c r="H54" s="32" t="s">
        <v>153</v>
      </c>
      <c r="I54" s="32" t="s">
        <v>58</v>
      </c>
      <c r="J54" s="30" t="s">
        <v>29</v>
      </c>
      <c r="K54" s="32" t="s">
        <v>154</v>
      </c>
      <c r="L54" s="32" t="s">
        <v>154</v>
      </c>
      <c r="M54" s="43">
        <v>1.0194444444444444</v>
      </c>
      <c r="N54" s="30" t="s">
        <v>155</v>
      </c>
      <c r="O54" s="26">
        <v>187</v>
      </c>
      <c r="P54" s="27"/>
      <c r="Q54" s="27">
        <v>1</v>
      </c>
      <c r="R54" s="28">
        <v>187</v>
      </c>
      <c r="S54" s="29">
        <v>892.88668320926377</v>
      </c>
    </row>
    <row r="55" spans="1:19" x14ac:dyDescent="0.3">
      <c r="A55" s="22">
        <v>51</v>
      </c>
      <c r="B55" s="22">
        <v>47</v>
      </c>
      <c r="C55" s="22">
        <v>4</v>
      </c>
      <c r="D55" s="22">
        <v>103</v>
      </c>
      <c r="E55" s="22">
        <v>52</v>
      </c>
      <c r="F55" s="22" t="s">
        <v>25</v>
      </c>
      <c r="G55" s="22" t="s">
        <v>98</v>
      </c>
      <c r="H55" s="24" t="s">
        <v>156</v>
      </c>
      <c r="I55" s="24" t="s">
        <v>58</v>
      </c>
      <c r="J55" s="22" t="s">
        <v>29</v>
      </c>
      <c r="K55" s="24"/>
      <c r="L55" s="24"/>
      <c r="M55" s="41">
        <v>1.0194444444444444</v>
      </c>
      <c r="N55" s="22" t="s">
        <v>155</v>
      </c>
      <c r="O55" s="26">
        <v>186</v>
      </c>
      <c r="P55" s="27"/>
      <c r="Q55" s="27">
        <v>1</v>
      </c>
      <c r="R55" s="28">
        <v>186</v>
      </c>
      <c r="S55" s="29">
        <v>892.88668320926377</v>
      </c>
    </row>
    <row r="56" spans="1:19" x14ac:dyDescent="0.3">
      <c r="A56" s="30">
        <v>52</v>
      </c>
      <c r="B56" s="30">
        <v>49</v>
      </c>
      <c r="C56" s="30">
        <v>28</v>
      </c>
      <c r="D56" s="30">
        <v>198</v>
      </c>
      <c r="E56" s="30">
        <v>23</v>
      </c>
      <c r="F56" s="30" t="s">
        <v>25</v>
      </c>
      <c r="G56" s="30" t="s">
        <v>26</v>
      </c>
      <c r="H56" s="32" t="s">
        <v>157</v>
      </c>
      <c r="I56" s="32" t="s">
        <v>75</v>
      </c>
      <c r="J56" s="30" t="s">
        <v>29</v>
      </c>
      <c r="K56" s="32" t="s">
        <v>76</v>
      </c>
      <c r="L56" s="32" t="s">
        <v>76</v>
      </c>
      <c r="M56" s="43">
        <v>1.03125</v>
      </c>
      <c r="N56" s="30" t="s">
        <v>158</v>
      </c>
      <c r="O56" s="26">
        <v>185</v>
      </c>
      <c r="P56" s="27"/>
      <c r="Q56" s="27">
        <v>1</v>
      </c>
      <c r="R56" s="28">
        <v>185</v>
      </c>
      <c r="S56" s="29">
        <v>885.85607940446641</v>
      </c>
    </row>
    <row r="57" spans="1:19" x14ac:dyDescent="0.3">
      <c r="A57" s="22">
        <v>53</v>
      </c>
      <c r="B57" s="22">
        <v>4</v>
      </c>
      <c r="C57" s="23">
        <v>1</v>
      </c>
      <c r="D57" s="22">
        <v>202</v>
      </c>
      <c r="E57" s="22">
        <v>46</v>
      </c>
      <c r="F57" s="22" t="s">
        <v>48</v>
      </c>
      <c r="G57" s="22" t="s">
        <v>40</v>
      </c>
      <c r="H57" s="38" t="s">
        <v>159</v>
      </c>
      <c r="I57" s="24" t="s">
        <v>55</v>
      </c>
      <c r="J57" s="22" t="s">
        <v>29</v>
      </c>
      <c r="K57" s="24" t="s">
        <v>34</v>
      </c>
      <c r="L57" s="24" t="s">
        <v>34</v>
      </c>
      <c r="M57" s="41">
        <v>1.0319444444444443</v>
      </c>
      <c r="N57" s="22" t="s">
        <v>158</v>
      </c>
      <c r="O57" s="26">
        <v>184</v>
      </c>
      <c r="P57" s="27"/>
      <c r="Q57" s="27">
        <v>1</v>
      </c>
      <c r="R57" s="28">
        <v>184</v>
      </c>
      <c r="S57" s="29">
        <v>914.49960598896769</v>
      </c>
    </row>
    <row r="58" spans="1:19" x14ac:dyDescent="0.3">
      <c r="A58" s="30">
        <v>54</v>
      </c>
      <c r="B58" s="30">
        <v>5</v>
      </c>
      <c r="C58" s="30">
        <v>4</v>
      </c>
      <c r="D58" s="30">
        <v>244</v>
      </c>
      <c r="E58" s="30">
        <v>39</v>
      </c>
      <c r="F58" s="30" t="s">
        <v>48</v>
      </c>
      <c r="G58" s="30" t="s">
        <v>26</v>
      </c>
      <c r="H58" s="36" t="s">
        <v>160</v>
      </c>
      <c r="I58" s="32" t="s">
        <v>28</v>
      </c>
      <c r="J58" s="30" t="s">
        <v>29</v>
      </c>
      <c r="K58" s="32" t="s">
        <v>70</v>
      </c>
      <c r="L58" s="32"/>
      <c r="M58" s="43">
        <v>1.0333333333333334</v>
      </c>
      <c r="N58" s="30" t="s">
        <v>158</v>
      </c>
      <c r="O58" s="26">
        <v>183</v>
      </c>
      <c r="P58" s="27"/>
      <c r="Q58" s="27">
        <v>1</v>
      </c>
      <c r="R58" s="28">
        <v>183</v>
      </c>
      <c r="S58" s="29">
        <v>913.71158392434984</v>
      </c>
    </row>
    <row r="59" spans="1:19" x14ac:dyDescent="0.3">
      <c r="A59" s="22">
        <v>55</v>
      </c>
      <c r="B59" s="22">
        <v>50</v>
      </c>
      <c r="C59" s="22">
        <v>10</v>
      </c>
      <c r="D59" s="22">
        <v>299</v>
      </c>
      <c r="E59" s="22">
        <v>43</v>
      </c>
      <c r="F59" s="22" t="s">
        <v>25</v>
      </c>
      <c r="G59" s="22" t="s">
        <v>40</v>
      </c>
      <c r="H59" s="24" t="s">
        <v>161</v>
      </c>
      <c r="I59" s="24" t="s">
        <v>37</v>
      </c>
      <c r="J59" s="22" t="s">
        <v>29</v>
      </c>
      <c r="K59" s="24" t="s">
        <v>162</v>
      </c>
      <c r="L59" s="24"/>
      <c r="M59" s="41">
        <v>1.04375</v>
      </c>
      <c r="N59" s="22" t="s">
        <v>163</v>
      </c>
      <c r="O59" s="26">
        <v>182</v>
      </c>
      <c r="P59" s="27"/>
      <c r="Q59" s="27">
        <v>1</v>
      </c>
      <c r="R59" s="28">
        <v>182</v>
      </c>
      <c r="S59" s="29">
        <v>878.4119106699751</v>
      </c>
    </row>
    <row r="60" spans="1:19" x14ac:dyDescent="0.3">
      <c r="A60" s="30">
        <v>56</v>
      </c>
      <c r="B60" s="30">
        <v>51</v>
      </c>
      <c r="C60" s="30">
        <v>29</v>
      </c>
      <c r="D60" s="30">
        <v>935</v>
      </c>
      <c r="E60" s="30">
        <v>24</v>
      </c>
      <c r="F60" s="30" t="s">
        <v>25</v>
      </c>
      <c r="G60" s="30" t="s">
        <v>26</v>
      </c>
      <c r="H60" s="32" t="s">
        <v>164</v>
      </c>
      <c r="I60" s="32" t="s">
        <v>37</v>
      </c>
      <c r="J60" s="30" t="s">
        <v>29</v>
      </c>
      <c r="K60" s="32" t="s">
        <v>79</v>
      </c>
      <c r="L60" s="32" t="s">
        <v>79</v>
      </c>
      <c r="M60" s="43">
        <v>1.054861111111111</v>
      </c>
      <c r="N60" s="30" t="s">
        <v>165</v>
      </c>
      <c r="O60" s="26">
        <v>181</v>
      </c>
      <c r="P60" s="27">
        <v>2</v>
      </c>
      <c r="Q60" s="27">
        <v>1</v>
      </c>
      <c r="R60" s="28">
        <v>362</v>
      </c>
      <c r="S60" s="29">
        <v>871.79487179487182</v>
      </c>
    </row>
    <row r="61" spans="1:19" x14ac:dyDescent="0.3">
      <c r="A61" s="22">
        <v>57</v>
      </c>
      <c r="B61" s="22">
        <v>51</v>
      </c>
      <c r="C61" s="22">
        <v>29</v>
      </c>
      <c r="D61" s="22">
        <v>936</v>
      </c>
      <c r="E61" s="22">
        <v>24</v>
      </c>
      <c r="F61" s="22" t="s">
        <v>25</v>
      </c>
      <c r="G61" s="22" t="s">
        <v>26</v>
      </c>
      <c r="H61" s="24" t="s">
        <v>166</v>
      </c>
      <c r="I61" s="24" t="s">
        <v>37</v>
      </c>
      <c r="J61" s="22" t="s">
        <v>29</v>
      </c>
      <c r="K61" s="24" t="s">
        <v>79</v>
      </c>
      <c r="L61" s="24" t="s">
        <v>79</v>
      </c>
      <c r="M61" s="41">
        <v>1.054861111111111</v>
      </c>
      <c r="N61" s="22" t="s">
        <v>165</v>
      </c>
      <c r="O61" s="26">
        <v>180</v>
      </c>
      <c r="P61" s="27">
        <v>2</v>
      </c>
      <c r="Q61" s="27">
        <v>1</v>
      </c>
      <c r="R61" s="28">
        <v>360</v>
      </c>
      <c r="S61" s="29">
        <v>871.79487179487182</v>
      </c>
    </row>
    <row r="62" spans="1:19" x14ac:dyDescent="0.3">
      <c r="A62" s="30">
        <v>58</v>
      </c>
      <c r="B62" s="30">
        <v>53</v>
      </c>
      <c r="C62" s="30">
        <v>11</v>
      </c>
      <c r="D62" s="30">
        <v>930</v>
      </c>
      <c r="E62" s="30">
        <v>42</v>
      </c>
      <c r="F62" s="30" t="s">
        <v>25</v>
      </c>
      <c r="G62" s="30" t="s">
        <v>40</v>
      </c>
      <c r="H62" s="32" t="s">
        <v>167</v>
      </c>
      <c r="I62" s="32" t="s">
        <v>37</v>
      </c>
      <c r="J62" s="30" t="s">
        <v>29</v>
      </c>
      <c r="K62" s="32" t="s">
        <v>46</v>
      </c>
      <c r="L62" s="32" t="s">
        <v>46</v>
      </c>
      <c r="M62" s="43">
        <v>1.0638888888888889</v>
      </c>
      <c r="N62" s="30" t="s">
        <v>168</v>
      </c>
      <c r="O62" s="26">
        <v>179</v>
      </c>
      <c r="P62" s="27"/>
      <c r="Q62" s="27">
        <v>1</v>
      </c>
      <c r="R62" s="28">
        <v>179</v>
      </c>
      <c r="S62" s="29">
        <v>866.41852770885021</v>
      </c>
    </row>
    <row r="63" spans="1:19" x14ac:dyDescent="0.3">
      <c r="A63" s="22">
        <v>59</v>
      </c>
      <c r="B63" s="22">
        <v>54</v>
      </c>
      <c r="C63" s="22">
        <v>31</v>
      </c>
      <c r="D63" s="22">
        <v>929</v>
      </c>
      <c r="E63" s="22">
        <v>35</v>
      </c>
      <c r="F63" s="22" t="s">
        <v>25</v>
      </c>
      <c r="G63" s="22" t="s">
        <v>26</v>
      </c>
      <c r="H63" s="24" t="s">
        <v>169</v>
      </c>
      <c r="I63" s="24" t="s">
        <v>28</v>
      </c>
      <c r="J63" s="22" t="s">
        <v>29</v>
      </c>
      <c r="K63" s="24" t="s">
        <v>128</v>
      </c>
      <c r="L63" s="24" t="s">
        <v>128</v>
      </c>
      <c r="M63" s="41">
        <v>1.0659722222222221</v>
      </c>
      <c r="N63" s="22" t="s">
        <v>170</v>
      </c>
      <c r="O63" s="26">
        <v>178</v>
      </c>
      <c r="P63" s="27"/>
      <c r="Q63" s="27">
        <v>1</v>
      </c>
      <c r="R63" s="28">
        <v>178</v>
      </c>
      <c r="S63" s="29">
        <v>865.17783291976832</v>
      </c>
    </row>
    <row r="64" spans="1:19" x14ac:dyDescent="0.3">
      <c r="A64" s="30">
        <v>60</v>
      </c>
      <c r="B64" s="30">
        <v>55</v>
      </c>
      <c r="C64" s="30">
        <v>12</v>
      </c>
      <c r="D64" s="30">
        <v>223</v>
      </c>
      <c r="E64" s="30">
        <v>47</v>
      </c>
      <c r="F64" s="30" t="s">
        <v>25</v>
      </c>
      <c r="G64" s="30" t="s">
        <v>40</v>
      </c>
      <c r="H64" s="32" t="s">
        <v>171</v>
      </c>
      <c r="I64" s="32" t="s">
        <v>172</v>
      </c>
      <c r="J64" s="30" t="s">
        <v>29</v>
      </c>
      <c r="K64" s="32" t="s">
        <v>89</v>
      </c>
      <c r="L64" s="32" t="s">
        <v>89</v>
      </c>
      <c r="M64" s="43">
        <v>1.0666666666666667</v>
      </c>
      <c r="N64" s="30" t="s">
        <v>170</v>
      </c>
      <c r="O64" s="26">
        <v>177</v>
      </c>
      <c r="P64" s="27">
        <v>3</v>
      </c>
      <c r="Q64" s="27">
        <v>1</v>
      </c>
      <c r="R64" s="28">
        <v>354</v>
      </c>
      <c r="S64" s="29">
        <v>864.76426799007436</v>
      </c>
    </row>
    <row r="65" spans="1:19" x14ac:dyDescent="0.3">
      <c r="A65" s="22">
        <v>61</v>
      </c>
      <c r="B65" s="22">
        <v>6</v>
      </c>
      <c r="C65" s="22">
        <v>5</v>
      </c>
      <c r="D65" s="22">
        <v>240</v>
      </c>
      <c r="E65" s="22">
        <v>33</v>
      </c>
      <c r="F65" s="22" t="s">
        <v>48</v>
      </c>
      <c r="G65" s="22" t="s">
        <v>26</v>
      </c>
      <c r="H65" s="38" t="s">
        <v>173</v>
      </c>
      <c r="I65" s="24" t="s">
        <v>37</v>
      </c>
      <c r="J65" s="22" t="s">
        <v>29</v>
      </c>
      <c r="K65" s="24" t="s">
        <v>38</v>
      </c>
      <c r="L65" s="24"/>
      <c r="M65" s="41">
        <v>1.0722222222222222</v>
      </c>
      <c r="N65" s="22" t="s">
        <v>174</v>
      </c>
      <c r="O65" s="26">
        <v>176</v>
      </c>
      <c r="P65" s="27"/>
      <c r="Q65" s="27">
        <v>1</v>
      </c>
      <c r="R65" s="28">
        <v>176</v>
      </c>
      <c r="S65" s="29">
        <v>891.64696611505121</v>
      </c>
    </row>
    <row r="66" spans="1:19" x14ac:dyDescent="0.3">
      <c r="A66" s="30">
        <v>62</v>
      </c>
      <c r="B66" s="30">
        <v>56</v>
      </c>
      <c r="C66" s="30">
        <v>5</v>
      </c>
      <c r="D66" s="30">
        <v>173</v>
      </c>
      <c r="E66" s="30">
        <v>51</v>
      </c>
      <c r="F66" s="30" t="s">
        <v>25</v>
      </c>
      <c r="G66" s="30" t="s">
        <v>98</v>
      </c>
      <c r="H66" s="32" t="s">
        <v>175</v>
      </c>
      <c r="I66" s="32" t="s">
        <v>37</v>
      </c>
      <c r="J66" s="30" t="s">
        <v>29</v>
      </c>
      <c r="K66" s="32" t="s">
        <v>79</v>
      </c>
      <c r="L66" s="32" t="s">
        <v>79</v>
      </c>
      <c r="M66" s="43">
        <v>1.0743055555555556</v>
      </c>
      <c r="N66" s="30" t="s">
        <v>176</v>
      </c>
      <c r="O66" s="26">
        <v>175</v>
      </c>
      <c r="P66" s="27"/>
      <c r="Q66" s="27">
        <v>1</v>
      </c>
      <c r="R66" s="28">
        <v>175</v>
      </c>
      <c r="S66" s="29">
        <v>860.21505376344078</v>
      </c>
    </row>
    <row r="67" spans="1:19" x14ac:dyDescent="0.3">
      <c r="A67" s="22">
        <v>63</v>
      </c>
      <c r="B67" s="22">
        <v>57</v>
      </c>
      <c r="C67" s="22">
        <v>13</v>
      </c>
      <c r="D67" s="22">
        <v>266</v>
      </c>
      <c r="E67" s="22">
        <v>48</v>
      </c>
      <c r="F67" s="22" t="s">
        <v>25</v>
      </c>
      <c r="G67" s="22" t="s">
        <v>40</v>
      </c>
      <c r="H67" s="24" t="s">
        <v>177</v>
      </c>
      <c r="I67" s="24" t="s">
        <v>178</v>
      </c>
      <c r="J67" s="22" t="s">
        <v>29</v>
      </c>
      <c r="K67" s="24" t="s">
        <v>128</v>
      </c>
      <c r="L67" s="24" t="s">
        <v>128</v>
      </c>
      <c r="M67" s="41">
        <v>1.0791666666666666</v>
      </c>
      <c r="N67" s="22" t="s">
        <v>179</v>
      </c>
      <c r="O67" s="26">
        <v>174</v>
      </c>
      <c r="P67" s="27"/>
      <c r="Q67" s="27">
        <v>1</v>
      </c>
      <c r="R67" s="28">
        <v>174</v>
      </c>
      <c r="S67" s="29">
        <v>857.32009925558305</v>
      </c>
    </row>
    <row r="68" spans="1:19" x14ac:dyDescent="0.3">
      <c r="A68" s="30">
        <v>64</v>
      </c>
      <c r="B68" s="30">
        <v>58</v>
      </c>
      <c r="C68" s="30">
        <v>32</v>
      </c>
      <c r="D68" s="30">
        <v>256</v>
      </c>
      <c r="E68" s="30">
        <v>34</v>
      </c>
      <c r="F68" s="30" t="s">
        <v>25</v>
      </c>
      <c r="G68" s="30" t="s">
        <v>26</v>
      </c>
      <c r="H68" s="32" t="s">
        <v>180</v>
      </c>
      <c r="I68" s="32" t="s">
        <v>55</v>
      </c>
      <c r="J68" s="30" t="s">
        <v>29</v>
      </c>
      <c r="K68" s="32" t="s">
        <v>34</v>
      </c>
      <c r="L68" s="32" t="s">
        <v>34</v>
      </c>
      <c r="M68" s="43">
        <v>1.0819444444444444</v>
      </c>
      <c r="N68" s="30" t="s">
        <v>181</v>
      </c>
      <c r="O68" s="26">
        <v>173</v>
      </c>
      <c r="P68" s="27"/>
      <c r="Q68" s="27">
        <v>1</v>
      </c>
      <c r="R68" s="28">
        <v>173</v>
      </c>
      <c r="S68" s="29">
        <v>855.6658395368072</v>
      </c>
    </row>
    <row r="69" spans="1:19" x14ac:dyDescent="0.3">
      <c r="A69" s="22">
        <v>65</v>
      </c>
      <c r="B69" s="22">
        <v>7</v>
      </c>
      <c r="C69" s="22">
        <v>6</v>
      </c>
      <c r="D69" s="22">
        <v>916</v>
      </c>
      <c r="E69" s="22">
        <v>28</v>
      </c>
      <c r="F69" s="22" t="s">
        <v>48</v>
      </c>
      <c r="G69" s="22" t="s">
        <v>26</v>
      </c>
      <c r="H69" s="38" t="s">
        <v>182</v>
      </c>
      <c r="I69" s="24" t="s">
        <v>37</v>
      </c>
      <c r="J69" s="22" t="s">
        <v>29</v>
      </c>
      <c r="K69" s="24" t="s">
        <v>79</v>
      </c>
      <c r="L69" s="24" t="s">
        <v>79</v>
      </c>
      <c r="M69" s="41">
        <v>1.0854166666666667</v>
      </c>
      <c r="N69" s="22" t="s">
        <v>183</v>
      </c>
      <c r="O69" s="26">
        <v>172</v>
      </c>
      <c r="P69" s="27"/>
      <c r="Q69" s="27">
        <v>1</v>
      </c>
      <c r="R69" s="28">
        <v>172</v>
      </c>
      <c r="S69" s="29">
        <v>884.16075650118194</v>
      </c>
    </row>
    <row r="70" spans="1:19" x14ac:dyDescent="0.3">
      <c r="A70" s="30">
        <v>66</v>
      </c>
      <c r="B70" s="30">
        <v>59</v>
      </c>
      <c r="C70" s="31">
        <v>2</v>
      </c>
      <c r="D70" s="30">
        <v>152</v>
      </c>
      <c r="E70" s="30">
        <v>61</v>
      </c>
      <c r="F70" s="30" t="s">
        <v>25</v>
      </c>
      <c r="G70" s="30" t="s">
        <v>86</v>
      </c>
      <c r="H70" s="32" t="s">
        <v>184</v>
      </c>
      <c r="I70" s="32" t="s">
        <v>75</v>
      </c>
      <c r="J70" s="30" t="s">
        <v>29</v>
      </c>
      <c r="K70" s="32" t="s">
        <v>76</v>
      </c>
      <c r="L70" s="32" t="s">
        <v>76</v>
      </c>
      <c r="M70" s="43">
        <v>1.0881944444444445</v>
      </c>
      <c r="N70" s="30" t="s">
        <v>183</v>
      </c>
      <c r="O70" s="26">
        <v>171</v>
      </c>
      <c r="P70" s="27"/>
      <c r="Q70" s="27">
        <v>2</v>
      </c>
      <c r="R70" s="28">
        <v>342</v>
      </c>
      <c r="S70" s="29">
        <v>851.94375516956154</v>
      </c>
    </row>
    <row r="71" spans="1:19" x14ac:dyDescent="0.3">
      <c r="A71" s="22">
        <v>67</v>
      </c>
      <c r="B71" s="22">
        <v>60</v>
      </c>
      <c r="C71" s="22">
        <v>33</v>
      </c>
      <c r="D71" s="22">
        <v>278</v>
      </c>
      <c r="E71" s="22">
        <v>34</v>
      </c>
      <c r="F71" s="22" t="s">
        <v>25</v>
      </c>
      <c r="G71" s="22" t="s">
        <v>26</v>
      </c>
      <c r="H71" s="24" t="s">
        <v>185</v>
      </c>
      <c r="I71" s="24" t="s">
        <v>28</v>
      </c>
      <c r="J71" s="22" t="s">
        <v>29</v>
      </c>
      <c r="K71" s="24" t="s">
        <v>128</v>
      </c>
      <c r="L71" s="24" t="s">
        <v>128</v>
      </c>
      <c r="M71" s="41">
        <v>1.0930555555555557</v>
      </c>
      <c r="N71" s="22" t="s">
        <v>186</v>
      </c>
      <c r="O71" s="26">
        <v>170</v>
      </c>
      <c r="P71" s="27"/>
      <c r="Q71" s="27">
        <v>1</v>
      </c>
      <c r="R71" s="28">
        <v>170</v>
      </c>
      <c r="S71" s="29">
        <v>849.04880066170369</v>
      </c>
    </row>
    <row r="72" spans="1:19" x14ac:dyDescent="0.3">
      <c r="A72" s="30">
        <v>68</v>
      </c>
      <c r="B72" s="30">
        <v>8</v>
      </c>
      <c r="C72" s="35">
        <v>1</v>
      </c>
      <c r="D72" s="30">
        <v>274</v>
      </c>
      <c r="E72" s="30">
        <v>14</v>
      </c>
      <c r="F72" s="30" t="s">
        <v>48</v>
      </c>
      <c r="G72" s="42" t="s">
        <v>101</v>
      </c>
      <c r="H72" s="36" t="s">
        <v>187</v>
      </c>
      <c r="I72" s="32" t="s">
        <v>188</v>
      </c>
      <c r="J72" s="30" t="s">
        <v>29</v>
      </c>
      <c r="K72" s="32" t="s">
        <v>189</v>
      </c>
      <c r="L72" s="32"/>
      <c r="M72" s="43">
        <v>1.0944444444444443</v>
      </c>
      <c r="N72" s="30" t="s">
        <v>190</v>
      </c>
      <c r="O72" s="26">
        <v>169</v>
      </c>
      <c r="P72" s="27"/>
      <c r="Q72" s="27">
        <v>2</v>
      </c>
      <c r="R72" s="28">
        <v>338</v>
      </c>
      <c r="S72" s="29">
        <v>879.03861308116643</v>
      </c>
    </row>
    <row r="73" spans="1:19" x14ac:dyDescent="0.3">
      <c r="A73" s="22">
        <v>69</v>
      </c>
      <c r="B73" s="22">
        <v>61</v>
      </c>
      <c r="C73" s="22">
        <v>4</v>
      </c>
      <c r="D73" s="22">
        <v>158</v>
      </c>
      <c r="E73" s="22">
        <v>17</v>
      </c>
      <c r="F73" s="22" t="s">
        <v>25</v>
      </c>
      <c r="G73" s="22" t="s">
        <v>67</v>
      </c>
      <c r="H73" s="24" t="s">
        <v>191</v>
      </c>
      <c r="I73" s="24" t="s">
        <v>192</v>
      </c>
      <c r="J73" s="22" t="s">
        <v>29</v>
      </c>
      <c r="K73" s="24" t="s">
        <v>70</v>
      </c>
      <c r="L73" s="24"/>
      <c r="M73" s="41">
        <v>1.0944444444444443</v>
      </c>
      <c r="N73" s="22" t="s">
        <v>190</v>
      </c>
      <c r="O73" s="26">
        <v>168</v>
      </c>
      <c r="P73" s="27"/>
      <c r="Q73" s="27">
        <v>2</v>
      </c>
      <c r="R73" s="28">
        <v>336</v>
      </c>
      <c r="S73" s="29">
        <v>848.22167080231588</v>
      </c>
    </row>
    <row r="74" spans="1:19" x14ac:dyDescent="0.3">
      <c r="A74" s="30">
        <v>70</v>
      </c>
      <c r="B74" s="30">
        <v>62</v>
      </c>
      <c r="C74" s="30">
        <v>14</v>
      </c>
      <c r="D74" s="30">
        <v>194</v>
      </c>
      <c r="E74" s="30">
        <v>48</v>
      </c>
      <c r="F74" s="30" t="s">
        <v>25</v>
      </c>
      <c r="G74" s="30" t="s">
        <v>40</v>
      </c>
      <c r="H74" s="32" t="s">
        <v>193</v>
      </c>
      <c r="I74" s="32" t="s">
        <v>194</v>
      </c>
      <c r="J74" s="30" t="s">
        <v>29</v>
      </c>
      <c r="K74" s="32" t="s">
        <v>195</v>
      </c>
      <c r="L74" s="32"/>
      <c r="M74" s="43">
        <v>1.0951388888888889</v>
      </c>
      <c r="N74" s="30" t="s">
        <v>190</v>
      </c>
      <c r="O74" s="26">
        <v>167</v>
      </c>
      <c r="P74" s="27"/>
      <c r="Q74" s="27">
        <v>1</v>
      </c>
      <c r="R74" s="28">
        <v>167</v>
      </c>
      <c r="S74" s="29">
        <v>847.80810587262192</v>
      </c>
    </row>
    <row r="75" spans="1:19" x14ac:dyDescent="0.3">
      <c r="A75" s="22">
        <v>71</v>
      </c>
      <c r="B75" s="22">
        <v>63</v>
      </c>
      <c r="C75" s="34">
        <v>3</v>
      </c>
      <c r="D75" s="22">
        <v>113</v>
      </c>
      <c r="E75" s="22">
        <v>68</v>
      </c>
      <c r="F75" s="22" t="s">
        <v>25</v>
      </c>
      <c r="G75" s="22" t="s">
        <v>86</v>
      </c>
      <c r="H75" s="24" t="s">
        <v>196</v>
      </c>
      <c r="I75" s="24" t="s">
        <v>172</v>
      </c>
      <c r="J75" s="22" t="s">
        <v>29</v>
      </c>
      <c r="K75" s="24" t="s">
        <v>89</v>
      </c>
      <c r="L75" s="24" t="s">
        <v>89</v>
      </c>
      <c r="M75" s="41">
        <v>1.0993055555555555</v>
      </c>
      <c r="N75" s="22" t="s">
        <v>197</v>
      </c>
      <c r="O75" s="26">
        <v>166</v>
      </c>
      <c r="P75" s="27"/>
      <c r="Q75" s="27">
        <v>3</v>
      </c>
      <c r="R75" s="28">
        <v>498</v>
      </c>
      <c r="S75" s="29">
        <v>845.32671629445827</v>
      </c>
    </row>
    <row r="76" spans="1:19" x14ac:dyDescent="0.3">
      <c r="A76" s="30">
        <v>72</v>
      </c>
      <c r="B76" s="30">
        <v>64</v>
      </c>
      <c r="C76" s="30">
        <v>5</v>
      </c>
      <c r="D76" s="30">
        <v>255</v>
      </c>
      <c r="E76" s="30">
        <v>13</v>
      </c>
      <c r="F76" s="30" t="s">
        <v>25</v>
      </c>
      <c r="G76" s="42" t="s">
        <v>101</v>
      </c>
      <c r="H76" s="32" t="s">
        <v>198</v>
      </c>
      <c r="I76" s="32" t="s">
        <v>58</v>
      </c>
      <c r="J76" s="30" t="s">
        <v>29</v>
      </c>
      <c r="K76" s="32" t="s">
        <v>103</v>
      </c>
      <c r="L76" s="32"/>
      <c r="M76" s="43">
        <v>1.1034722222222222</v>
      </c>
      <c r="N76" s="30" t="s">
        <v>199</v>
      </c>
      <c r="O76" s="26">
        <v>165</v>
      </c>
      <c r="P76" s="27"/>
      <c r="Q76" s="27">
        <v>2</v>
      </c>
      <c r="R76" s="28">
        <v>330</v>
      </c>
      <c r="S76" s="29">
        <v>842.84532671629438</v>
      </c>
    </row>
    <row r="77" spans="1:19" x14ac:dyDescent="0.3">
      <c r="A77" s="22">
        <v>73</v>
      </c>
      <c r="B77" s="22">
        <v>65</v>
      </c>
      <c r="C77" s="22">
        <v>34</v>
      </c>
      <c r="D77" s="22">
        <v>928</v>
      </c>
      <c r="E77" s="22">
        <v>30</v>
      </c>
      <c r="F77" s="22" t="s">
        <v>25</v>
      </c>
      <c r="G77" s="22" t="s">
        <v>26</v>
      </c>
      <c r="H77" s="24" t="s">
        <v>200</v>
      </c>
      <c r="I77" s="24" t="s">
        <v>37</v>
      </c>
      <c r="J77" s="22" t="s">
        <v>29</v>
      </c>
      <c r="K77" s="24" t="s">
        <v>79</v>
      </c>
      <c r="L77" s="24" t="s">
        <v>79</v>
      </c>
      <c r="M77" s="41">
        <v>1.1069444444444445</v>
      </c>
      <c r="N77" s="22" t="s">
        <v>201</v>
      </c>
      <c r="O77" s="26">
        <v>164</v>
      </c>
      <c r="P77" s="27"/>
      <c r="Q77" s="27">
        <v>1</v>
      </c>
      <c r="R77" s="28">
        <v>164</v>
      </c>
      <c r="S77" s="29">
        <v>840.77750206782457</v>
      </c>
    </row>
    <row r="78" spans="1:19" x14ac:dyDescent="0.3">
      <c r="A78" s="30">
        <v>74</v>
      </c>
      <c r="B78" s="30">
        <v>9</v>
      </c>
      <c r="C78" s="31">
        <v>2</v>
      </c>
      <c r="D78" s="30">
        <v>119</v>
      </c>
      <c r="E78" s="30">
        <v>44</v>
      </c>
      <c r="F78" s="30" t="s">
        <v>48</v>
      </c>
      <c r="G78" s="30" t="s">
        <v>40</v>
      </c>
      <c r="H78" s="36" t="s">
        <v>202</v>
      </c>
      <c r="I78" s="32" t="s">
        <v>37</v>
      </c>
      <c r="J78" s="30" t="s">
        <v>29</v>
      </c>
      <c r="K78" s="32" t="s">
        <v>82</v>
      </c>
      <c r="L78" s="32" t="s">
        <v>82</v>
      </c>
      <c r="M78" s="43">
        <v>1.1090277777777777</v>
      </c>
      <c r="N78" s="30" t="s">
        <v>201</v>
      </c>
      <c r="O78" s="26">
        <v>163</v>
      </c>
      <c r="P78" s="27"/>
      <c r="Q78" s="27">
        <v>1</v>
      </c>
      <c r="R78" s="28">
        <v>163</v>
      </c>
      <c r="S78" s="29">
        <v>870.76438140267931</v>
      </c>
    </row>
    <row r="79" spans="1:19" x14ac:dyDescent="0.3">
      <c r="A79" s="22">
        <v>75</v>
      </c>
      <c r="B79" s="22">
        <v>66</v>
      </c>
      <c r="C79" s="22">
        <v>15</v>
      </c>
      <c r="D79" s="22">
        <v>917</v>
      </c>
      <c r="E79" s="22">
        <v>43</v>
      </c>
      <c r="F79" s="22" t="s">
        <v>25</v>
      </c>
      <c r="G79" s="22" t="s">
        <v>40</v>
      </c>
      <c r="H79" s="24" t="s">
        <v>203</v>
      </c>
      <c r="I79" s="24" t="s">
        <v>37</v>
      </c>
      <c r="J79" s="22" t="s">
        <v>29</v>
      </c>
      <c r="K79" s="24" t="s">
        <v>79</v>
      </c>
      <c r="L79" s="24" t="s">
        <v>79</v>
      </c>
      <c r="M79" s="41">
        <v>1.1131944444444444</v>
      </c>
      <c r="N79" s="22" t="s">
        <v>204</v>
      </c>
      <c r="O79" s="26">
        <v>162</v>
      </c>
      <c r="P79" s="27">
        <v>3</v>
      </c>
      <c r="Q79" s="27">
        <v>1</v>
      </c>
      <c r="R79" s="28">
        <v>324</v>
      </c>
      <c r="S79" s="29">
        <v>837.05541770057903</v>
      </c>
    </row>
    <row r="80" spans="1:19" x14ac:dyDescent="0.3">
      <c r="A80" s="30">
        <v>76</v>
      </c>
      <c r="B80" s="30">
        <v>66</v>
      </c>
      <c r="C80" s="30">
        <v>35</v>
      </c>
      <c r="D80" s="30">
        <v>197</v>
      </c>
      <c r="E80" s="30">
        <v>23</v>
      </c>
      <c r="F80" s="30" t="s">
        <v>25</v>
      </c>
      <c r="G80" s="30" t="s">
        <v>26</v>
      </c>
      <c r="H80" s="32" t="s">
        <v>205</v>
      </c>
      <c r="I80" s="32" t="s">
        <v>194</v>
      </c>
      <c r="J80" s="30" t="s">
        <v>29</v>
      </c>
      <c r="K80" s="32" t="s">
        <v>154</v>
      </c>
      <c r="L80" s="32" t="s">
        <v>154</v>
      </c>
      <c r="M80" s="43">
        <v>1.1131944444444444</v>
      </c>
      <c r="N80" s="30" t="s">
        <v>204</v>
      </c>
      <c r="O80" s="26">
        <v>161</v>
      </c>
      <c r="P80" s="27"/>
      <c r="Q80" s="27">
        <v>1</v>
      </c>
      <c r="R80" s="28">
        <v>161</v>
      </c>
      <c r="S80" s="29">
        <v>837.05541770057903</v>
      </c>
    </row>
    <row r="81" spans="1:19" x14ac:dyDescent="0.3">
      <c r="A81" s="22">
        <v>77</v>
      </c>
      <c r="B81" s="22">
        <v>68</v>
      </c>
      <c r="C81" s="22">
        <v>36</v>
      </c>
      <c r="D81" s="22">
        <v>149</v>
      </c>
      <c r="E81" s="22">
        <v>33</v>
      </c>
      <c r="F81" s="22" t="s">
        <v>25</v>
      </c>
      <c r="G81" s="22" t="s">
        <v>26</v>
      </c>
      <c r="H81" s="24" t="s">
        <v>206</v>
      </c>
      <c r="I81" s="24" t="s">
        <v>207</v>
      </c>
      <c r="J81" s="22" t="s">
        <v>29</v>
      </c>
      <c r="K81" s="24" t="s">
        <v>79</v>
      </c>
      <c r="L81" s="24" t="s">
        <v>79</v>
      </c>
      <c r="M81" s="41">
        <v>1.1138888888888889</v>
      </c>
      <c r="N81" s="22" t="s">
        <v>204</v>
      </c>
      <c r="O81" s="26">
        <v>160</v>
      </c>
      <c r="P81" s="27"/>
      <c r="Q81" s="27">
        <v>1</v>
      </c>
      <c r="R81" s="28">
        <v>160</v>
      </c>
      <c r="S81" s="29">
        <v>836.64185277088484</v>
      </c>
    </row>
    <row r="82" spans="1:19" x14ac:dyDescent="0.3">
      <c r="A82" s="30">
        <v>78</v>
      </c>
      <c r="B82" s="30">
        <v>69</v>
      </c>
      <c r="C82" s="30">
        <v>5</v>
      </c>
      <c r="D82" s="30">
        <v>210</v>
      </c>
      <c r="E82" s="30">
        <v>18</v>
      </c>
      <c r="F82" s="30" t="s">
        <v>25</v>
      </c>
      <c r="G82" s="30" t="s">
        <v>67</v>
      </c>
      <c r="H82" s="32" t="s">
        <v>208</v>
      </c>
      <c r="I82" s="32" t="s">
        <v>58</v>
      </c>
      <c r="J82" s="30" t="s">
        <v>29</v>
      </c>
      <c r="K82" s="32" t="s">
        <v>154</v>
      </c>
      <c r="L82" s="32" t="s">
        <v>154</v>
      </c>
      <c r="M82" s="43">
        <v>1.1159722222222224</v>
      </c>
      <c r="N82" s="30" t="s">
        <v>209</v>
      </c>
      <c r="O82" s="26">
        <v>159</v>
      </c>
      <c r="P82" s="27"/>
      <c r="Q82" s="27">
        <v>1</v>
      </c>
      <c r="R82" s="28">
        <v>159</v>
      </c>
      <c r="S82" s="29">
        <v>835.40115798180307</v>
      </c>
    </row>
    <row r="83" spans="1:19" x14ac:dyDescent="0.3">
      <c r="A83" s="22">
        <v>79</v>
      </c>
      <c r="B83" s="22">
        <v>70</v>
      </c>
      <c r="C83" s="22">
        <v>37</v>
      </c>
      <c r="D83" s="22">
        <v>288</v>
      </c>
      <c r="E83" s="22">
        <v>25</v>
      </c>
      <c r="F83" s="22" t="s">
        <v>25</v>
      </c>
      <c r="G83" s="22" t="s">
        <v>26</v>
      </c>
      <c r="H83" s="24" t="s">
        <v>210</v>
      </c>
      <c r="I83" s="24" t="s">
        <v>33</v>
      </c>
      <c r="J83" s="22" t="s">
        <v>29</v>
      </c>
      <c r="K83" s="24" t="s">
        <v>34</v>
      </c>
      <c r="L83" s="24" t="s">
        <v>34</v>
      </c>
      <c r="M83" s="41">
        <v>1.1180555555555556</v>
      </c>
      <c r="N83" s="22" t="s">
        <v>209</v>
      </c>
      <c r="O83" s="26">
        <v>158</v>
      </c>
      <c r="P83" s="27"/>
      <c r="Q83" s="27">
        <v>1</v>
      </c>
      <c r="R83" s="28">
        <v>158</v>
      </c>
      <c r="S83" s="29">
        <v>834.16046319272118</v>
      </c>
    </row>
    <row r="84" spans="1:19" x14ac:dyDescent="0.3">
      <c r="A84" s="30">
        <v>80</v>
      </c>
      <c r="B84" s="30">
        <v>71</v>
      </c>
      <c r="C84" s="30">
        <v>6</v>
      </c>
      <c r="D84" s="30">
        <v>267</v>
      </c>
      <c r="E84" s="30">
        <v>58</v>
      </c>
      <c r="F84" s="30" t="s">
        <v>25</v>
      </c>
      <c r="G84" s="30" t="s">
        <v>98</v>
      </c>
      <c r="H84" s="32" t="s">
        <v>211</v>
      </c>
      <c r="I84" s="32" t="s">
        <v>28</v>
      </c>
      <c r="J84" s="30" t="s">
        <v>29</v>
      </c>
      <c r="K84" s="32" t="s">
        <v>212</v>
      </c>
      <c r="L84" s="32" t="s">
        <v>213</v>
      </c>
      <c r="M84" s="43">
        <v>1.1201388888888888</v>
      </c>
      <c r="N84" s="30" t="s">
        <v>214</v>
      </c>
      <c r="O84" s="26">
        <v>157</v>
      </c>
      <c r="P84" s="27"/>
      <c r="Q84" s="27">
        <v>1</v>
      </c>
      <c r="R84" s="28">
        <v>157</v>
      </c>
      <c r="S84" s="29">
        <v>832.9197684036393</v>
      </c>
    </row>
    <row r="85" spans="1:19" x14ac:dyDescent="0.3">
      <c r="A85" s="22">
        <v>81</v>
      </c>
      <c r="B85" s="22">
        <v>72</v>
      </c>
      <c r="C85" s="22">
        <v>16</v>
      </c>
      <c r="D85" s="22">
        <v>176</v>
      </c>
      <c r="E85" s="22">
        <v>46</v>
      </c>
      <c r="F85" s="22" t="s">
        <v>25</v>
      </c>
      <c r="G85" s="22" t="s">
        <v>40</v>
      </c>
      <c r="H85" s="24" t="s">
        <v>215</v>
      </c>
      <c r="I85" s="24" t="s">
        <v>216</v>
      </c>
      <c r="J85" s="22" t="s">
        <v>29</v>
      </c>
      <c r="K85" s="24"/>
      <c r="L85" s="24"/>
      <c r="M85" s="41">
        <v>1.1229166666666666</v>
      </c>
      <c r="N85" s="22" t="s">
        <v>217</v>
      </c>
      <c r="O85" s="26">
        <v>156</v>
      </c>
      <c r="P85" s="27"/>
      <c r="Q85" s="27">
        <v>1</v>
      </c>
      <c r="R85" s="28">
        <v>156</v>
      </c>
      <c r="S85" s="29">
        <v>831.26550868486345</v>
      </c>
    </row>
    <row r="86" spans="1:19" x14ac:dyDescent="0.3">
      <c r="A86" s="30">
        <v>82</v>
      </c>
      <c r="B86" s="30">
        <v>10</v>
      </c>
      <c r="C86" s="30">
        <v>7</v>
      </c>
      <c r="D86" s="30">
        <v>168</v>
      </c>
      <c r="E86" s="30">
        <v>39</v>
      </c>
      <c r="F86" s="30" t="s">
        <v>48</v>
      </c>
      <c r="G86" s="30" t="s">
        <v>26</v>
      </c>
      <c r="H86" s="36" t="s">
        <v>218</v>
      </c>
      <c r="I86" s="32" t="s">
        <v>37</v>
      </c>
      <c r="J86" s="30" t="s">
        <v>29</v>
      </c>
      <c r="K86" s="32" t="s">
        <v>79</v>
      </c>
      <c r="L86" s="32" t="s">
        <v>79</v>
      </c>
      <c r="M86" s="43">
        <v>1.1243055555555557</v>
      </c>
      <c r="N86" s="30" t="s">
        <v>217</v>
      </c>
      <c r="O86" s="26">
        <v>155</v>
      </c>
      <c r="P86" s="27">
        <v>4</v>
      </c>
      <c r="Q86" s="27">
        <v>1</v>
      </c>
      <c r="R86" s="28">
        <v>310</v>
      </c>
      <c r="S86" s="29">
        <v>862.09613869188331</v>
      </c>
    </row>
    <row r="87" spans="1:19" x14ac:dyDescent="0.3">
      <c r="A87" s="22">
        <v>83</v>
      </c>
      <c r="B87" s="22">
        <v>73</v>
      </c>
      <c r="C87" s="22">
        <v>6</v>
      </c>
      <c r="D87" s="22">
        <v>910</v>
      </c>
      <c r="E87" s="22">
        <v>18</v>
      </c>
      <c r="F87" s="22" t="s">
        <v>25</v>
      </c>
      <c r="G87" s="22" t="s">
        <v>67</v>
      </c>
      <c r="H87" s="24" t="s">
        <v>219</v>
      </c>
      <c r="I87" s="24" t="s">
        <v>58</v>
      </c>
      <c r="J87" s="22" t="s">
        <v>29</v>
      </c>
      <c r="K87" s="24"/>
      <c r="L87" s="24"/>
      <c r="M87" s="41">
        <v>1.1347222222222222</v>
      </c>
      <c r="N87" s="22" t="s">
        <v>220</v>
      </c>
      <c r="O87" s="26">
        <v>154</v>
      </c>
      <c r="P87" s="27"/>
      <c r="Q87" s="27">
        <v>1</v>
      </c>
      <c r="R87" s="28">
        <v>154</v>
      </c>
      <c r="S87" s="29">
        <v>824.2349048800661</v>
      </c>
    </row>
    <row r="88" spans="1:19" x14ac:dyDescent="0.3">
      <c r="A88" s="30">
        <v>84</v>
      </c>
      <c r="B88" s="30">
        <v>74</v>
      </c>
      <c r="C88" s="30">
        <v>17</v>
      </c>
      <c r="D88" s="30">
        <v>215</v>
      </c>
      <c r="E88" s="30">
        <v>47</v>
      </c>
      <c r="F88" s="30" t="s">
        <v>25</v>
      </c>
      <c r="G88" s="30" t="s">
        <v>40</v>
      </c>
      <c r="H88" s="32" t="s">
        <v>221</v>
      </c>
      <c r="I88" s="32" t="s">
        <v>58</v>
      </c>
      <c r="J88" s="30" t="s">
        <v>29</v>
      </c>
      <c r="K88" s="32" t="s">
        <v>154</v>
      </c>
      <c r="L88" s="32" t="s">
        <v>154</v>
      </c>
      <c r="M88" s="43">
        <v>1.1354166666666667</v>
      </c>
      <c r="N88" s="30" t="s">
        <v>222</v>
      </c>
      <c r="O88" s="26">
        <v>153</v>
      </c>
      <c r="P88" s="27"/>
      <c r="Q88" s="27">
        <v>1</v>
      </c>
      <c r="R88" s="28">
        <v>153</v>
      </c>
      <c r="S88" s="29">
        <v>823.82133995037213</v>
      </c>
    </row>
    <row r="89" spans="1:19" x14ac:dyDescent="0.3">
      <c r="A89" s="22">
        <v>85</v>
      </c>
      <c r="B89" s="22">
        <v>11</v>
      </c>
      <c r="C89" s="37">
        <v>2</v>
      </c>
      <c r="D89" s="22">
        <v>160</v>
      </c>
      <c r="E89" s="22">
        <v>15</v>
      </c>
      <c r="F89" s="22" t="s">
        <v>48</v>
      </c>
      <c r="G89" s="39" t="s">
        <v>101</v>
      </c>
      <c r="H89" s="38" t="s">
        <v>223</v>
      </c>
      <c r="I89" s="24" t="s">
        <v>58</v>
      </c>
      <c r="J89" s="22" t="s">
        <v>29</v>
      </c>
      <c r="K89" s="24" t="s">
        <v>154</v>
      </c>
      <c r="L89" s="24" t="s">
        <v>154</v>
      </c>
      <c r="M89" s="41">
        <v>1.1368055555555556</v>
      </c>
      <c r="N89" s="22" t="s">
        <v>222</v>
      </c>
      <c r="O89" s="26">
        <v>152</v>
      </c>
      <c r="P89" s="27"/>
      <c r="Q89" s="27">
        <v>2</v>
      </c>
      <c r="R89" s="28">
        <v>304</v>
      </c>
      <c r="S89" s="29">
        <v>855.00394011032301</v>
      </c>
    </row>
    <row r="90" spans="1:19" x14ac:dyDescent="0.3">
      <c r="A90" s="30">
        <v>86</v>
      </c>
      <c r="B90" s="30">
        <v>12</v>
      </c>
      <c r="C90" s="40">
        <v>3</v>
      </c>
      <c r="D90" s="30">
        <v>310</v>
      </c>
      <c r="E90" s="30">
        <v>41</v>
      </c>
      <c r="F90" s="30" t="s">
        <v>48</v>
      </c>
      <c r="G90" s="30" t="s">
        <v>40</v>
      </c>
      <c r="H90" s="36" t="s">
        <v>224</v>
      </c>
      <c r="I90" s="32" t="s">
        <v>42</v>
      </c>
      <c r="J90" s="30" t="s">
        <v>29</v>
      </c>
      <c r="K90" s="32" t="s">
        <v>34</v>
      </c>
      <c r="L90" s="32" t="s">
        <v>34</v>
      </c>
      <c r="M90" s="43">
        <v>1.1388888888888888</v>
      </c>
      <c r="N90" s="30" t="s">
        <v>222</v>
      </c>
      <c r="O90" s="26">
        <v>151</v>
      </c>
      <c r="P90" s="27"/>
      <c r="Q90" s="27">
        <v>1</v>
      </c>
      <c r="R90" s="28">
        <v>151</v>
      </c>
      <c r="S90" s="29">
        <v>853.82190701339641</v>
      </c>
    </row>
    <row r="91" spans="1:19" x14ac:dyDescent="0.3">
      <c r="A91" s="22">
        <v>87</v>
      </c>
      <c r="B91" s="22">
        <v>75</v>
      </c>
      <c r="C91" s="22">
        <v>6</v>
      </c>
      <c r="D91" s="22">
        <v>167</v>
      </c>
      <c r="E91" s="22">
        <v>14</v>
      </c>
      <c r="F91" s="22" t="s">
        <v>25</v>
      </c>
      <c r="G91" s="39" t="s">
        <v>101</v>
      </c>
      <c r="H91" s="24" t="s">
        <v>225</v>
      </c>
      <c r="I91" s="24" t="s">
        <v>58</v>
      </c>
      <c r="J91" s="22" t="s">
        <v>29</v>
      </c>
      <c r="K91" s="24" t="s">
        <v>103</v>
      </c>
      <c r="L91" s="24"/>
      <c r="M91" s="41">
        <v>1.1444444444444444</v>
      </c>
      <c r="N91" s="22" t="s">
        <v>226</v>
      </c>
      <c r="O91" s="26">
        <v>150</v>
      </c>
      <c r="P91" s="27"/>
      <c r="Q91" s="27">
        <v>2</v>
      </c>
      <c r="R91" s="28">
        <v>300</v>
      </c>
      <c r="S91" s="29">
        <v>818.44499586435074</v>
      </c>
    </row>
    <row r="92" spans="1:19" x14ac:dyDescent="0.3">
      <c r="A92" s="30">
        <v>88</v>
      </c>
      <c r="B92" s="30">
        <v>76</v>
      </c>
      <c r="C92" s="30">
        <v>7</v>
      </c>
      <c r="D92" s="30">
        <v>925</v>
      </c>
      <c r="E92" s="30">
        <v>58</v>
      </c>
      <c r="F92" s="30" t="s">
        <v>25</v>
      </c>
      <c r="G92" s="30" t="s">
        <v>98</v>
      </c>
      <c r="H92" s="32" t="s">
        <v>227</v>
      </c>
      <c r="I92" s="32" t="s">
        <v>228</v>
      </c>
      <c r="J92" s="30" t="s">
        <v>29</v>
      </c>
      <c r="K92" s="32" t="s">
        <v>213</v>
      </c>
      <c r="L92" s="32" t="s">
        <v>213</v>
      </c>
      <c r="M92" s="43">
        <v>1.1458333333333333</v>
      </c>
      <c r="N92" s="30" t="s">
        <v>226</v>
      </c>
      <c r="O92" s="26">
        <v>149</v>
      </c>
      <c r="P92" s="27"/>
      <c r="Q92" s="27">
        <v>1</v>
      </c>
      <c r="R92" s="28">
        <v>149</v>
      </c>
      <c r="S92" s="29">
        <v>817.61786600496282</v>
      </c>
    </row>
    <row r="93" spans="1:19" x14ac:dyDescent="0.3">
      <c r="A93" s="22">
        <v>89</v>
      </c>
      <c r="B93" s="22">
        <v>77</v>
      </c>
      <c r="C93" s="22">
        <v>7</v>
      </c>
      <c r="D93" s="22">
        <v>303</v>
      </c>
      <c r="E93" s="22">
        <v>14</v>
      </c>
      <c r="F93" s="22" t="s">
        <v>25</v>
      </c>
      <c r="G93" s="39" t="s">
        <v>101</v>
      </c>
      <c r="H93" s="24" t="s">
        <v>229</v>
      </c>
      <c r="I93" s="24" t="s">
        <v>55</v>
      </c>
      <c r="J93" s="22" t="s">
        <v>29</v>
      </c>
      <c r="K93" s="24" t="s">
        <v>34</v>
      </c>
      <c r="L93" s="24" t="s">
        <v>34</v>
      </c>
      <c r="M93" s="41">
        <v>1.1520833333333333</v>
      </c>
      <c r="N93" s="22" t="s">
        <v>230</v>
      </c>
      <c r="O93" s="26">
        <v>148</v>
      </c>
      <c r="P93" s="27"/>
      <c r="Q93" s="27">
        <v>2</v>
      </c>
      <c r="R93" s="28">
        <v>296</v>
      </c>
      <c r="S93" s="29">
        <v>813.89578163771705</v>
      </c>
    </row>
    <row r="94" spans="1:19" x14ac:dyDescent="0.3">
      <c r="A94" s="30">
        <v>90</v>
      </c>
      <c r="B94" s="30">
        <v>78</v>
      </c>
      <c r="C94" s="30">
        <v>38</v>
      </c>
      <c r="D94" s="30">
        <v>905</v>
      </c>
      <c r="E94" s="30">
        <v>39</v>
      </c>
      <c r="F94" s="30" t="s">
        <v>25</v>
      </c>
      <c r="G94" s="30" t="s">
        <v>26</v>
      </c>
      <c r="H94" s="32" t="s">
        <v>231</v>
      </c>
      <c r="I94" s="32" t="s">
        <v>232</v>
      </c>
      <c r="J94" s="30" t="s">
        <v>29</v>
      </c>
      <c r="K94" s="32" t="s">
        <v>128</v>
      </c>
      <c r="L94" s="32" t="s">
        <v>128</v>
      </c>
      <c r="M94" s="43">
        <v>1.1548611111111111</v>
      </c>
      <c r="N94" s="30" t="s">
        <v>230</v>
      </c>
      <c r="O94" s="26">
        <v>147</v>
      </c>
      <c r="P94" s="27"/>
      <c r="Q94" s="27">
        <v>1</v>
      </c>
      <c r="R94" s="28">
        <v>147</v>
      </c>
      <c r="S94" s="29">
        <v>812.2415219189412</v>
      </c>
    </row>
    <row r="95" spans="1:19" x14ac:dyDescent="0.3">
      <c r="A95" s="22">
        <v>91</v>
      </c>
      <c r="B95" s="22">
        <v>79</v>
      </c>
      <c r="C95" s="22">
        <v>18</v>
      </c>
      <c r="D95" s="22">
        <v>192</v>
      </c>
      <c r="E95" s="22">
        <v>45</v>
      </c>
      <c r="F95" s="22" t="s">
        <v>25</v>
      </c>
      <c r="G95" s="22" t="s">
        <v>40</v>
      </c>
      <c r="H95" s="24" t="s">
        <v>233</v>
      </c>
      <c r="I95" s="24" t="s">
        <v>37</v>
      </c>
      <c r="J95" s="22" t="s">
        <v>29</v>
      </c>
      <c r="K95" s="24" t="s">
        <v>79</v>
      </c>
      <c r="L95" s="24" t="s">
        <v>79</v>
      </c>
      <c r="M95" s="41">
        <v>1.15625</v>
      </c>
      <c r="N95" s="22" t="s">
        <v>234</v>
      </c>
      <c r="O95" s="26">
        <v>146</v>
      </c>
      <c r="P95" s="27"/>
      <c r="Q95" s="27">
        <v>1</v>
      </c>
      <c r="R95" s="28">
        <v>146</v>
      </c>
      <c r="S95" s="29">
        <v>811.41439205955328</v>
      </c>
    </row>
    <row r="96" spans="1:19" x14ac:dyDescent="0.3">
      <c r="A96" s="30">
        <v>92</v>
      </c>
      <c r="B96" s="30">
        <v>80</v>
      </c>
      <c r="C96" s="30">
        <v>39</v>
      </c>
      <c r="D96" s="30">
        <v>184</v>
      </c>
      <c r="E96" s="30">
        <v>31</v>
      </c>
      <c r="F96" s="30" t="s">
        <v>25</v>
      </c>
      <c r="G96" s="30" t="s">
        <v>26</v>
      </c>
      <c r="H96" s="32" t="s">
        <v>235</v>
      </c>
      <c r="I96" s="32" t="s">
        <v>236</v>
      </c>
      <c r="J96" s="30" t="s">
        <v>29</v>
      </c>
      <c r="K96" s="32"/>
      <c r="L96" s="32"/>
      <c r="M96" s="43">
        <v>1.1576388888888889</v>
      </c>
      <c r="N96" s="30" t="s">
        <v>234</v>
      </c>
      <c r="O96" s="26">
        <v>145</v>
      </c>
      <c r="P96" s="27"/>
      <c r="Q96" s="27">
        <v>1</v>
      </c>
      <c r="R96" s="28">
        <v>145</v>
      </c>
      <c r="S96" s="29">
        <v>810.58726220016536</v>
      </c>
    </row>
    <row r="97" spans="1:19" x14ac:dyDescent="0.3">
      <c r="A97" s="22">
        <v>93</v>
      </c>
      <c r="B97" s="22">
        <v>13</v>
      </c>
      <c r="C97" s="22">
        <v>4</v>
      </c>
      <c r="D97" s="22">
        <v>284</v>
      </c>
      <c r="E97" s="22">
        <v>49</v>
      </c>
      <c r="F97" s="22" t="s">
        <v>48</v>
      </c>
      <c r="G97" s="22" t="s">
        <v>40</v>
      </c>
      <c r="H97" s="38" t="s">
        <v>237</v>
      </c>
      <c r="I97" s="24" t="s">
        <v>149</v>
      </c>
      <c r="J97" s="22" t="s">
        <v>29</v>
      </c>
      <c r="K97" s="24" t="s">
        <v>79</v>
      </c>
      <c r="L97" s="24" t="s">
        <v>79</v>
      </c>
      <c r="M97" s="41">
        <v>1.1604166666666667</v>
      </c>
      <c r="N97" s="22" t="s">
        <v>238</v>
      </c>
      <c r="O97" s="26">
        <v>144</v>
      </c>
      <c r="P97" s="27">
        <v>2</v>
      </c>
      <c r="Q97" s="27">
        <v>1</v>
      </c>
      <c r="R97" s="28">
        <v>288</v>
      </c>
      <c r="S97" s="29">
        <v>841.60756501182027</v>
      </c>
    </row>
    <row r="98" spans="1:19" x14ac:dyDescent="0.3">
      <c r="A98" s="30">
        <v>94</v>
      </c>
      <c r="B98" s="30">
        <v>14</v>
      </c>
      <c r="C98" s="30">
        <v>5</v>
      </c>
      <c r="D98" s="30">
        <v>155</v>
      </c>
      <c r="E98" s="30">
        <v>44</v>
      </c>
      <c r="F98" s="30" t="s">
        <v>48</v>
      </c>
      <c r="G98" s="30" t="s">
        <v>40</v>
      </c>
      <c r="H98" s="36" t="s">
        <v>239</v>
      </c>
      <c r="I98" s="32" t="s">
        <v>58</v>
      </c>
      <c r="J98" s="30" t="s">
        <v>29</v>
      </c>
      <c r="K98" s="32" t="s">
        <v>46</v>
      </c>
      <c r="L98" s="32" t="s">
        <v>46</v>
      </c>
      <c r="M98" s="43">
        <v>1.1645833333333333</v>
      </c>
      <c r="N98" s="30" t="s">
        <v>240</v>
      </c>
      <c r="O98" s="26">
        <v>143</v>
      </c>
      <c r="P98" s="27"/>
      <c r="Q98" s="27">
        <v>1</v>
      </c>
      <c r="R98" s="28">
        <v>143</v>
      </c>
      <c r="S98" s="29">
        <v>839.24349881796684</v>
      </c>
    </row>
    <row r="99" spans="1:19" x14ac:dyDescent="0.3">
      <c r="A99" s="22">
        <v>95</v>
      </c>
      <c r="B99" s="22">
        <v>15</v>
      </c>
      <c r="C99" s="34">
        <v>3</v>
      </c>
      <c r="D99" s="22">
        <v>195</v>
      </c>
      <c r="E99" s="22">
        <v>15</v>
      </c>
      <c r="F99" s="22" t="s">
        <v>48</v>
      </c>
      <c r="G99" s="39" t="s">
        <v>101</v>
      </c>
      <c r="H99" s="38" t="s">
        <v>241</v>
      </c>
      <c r="I99" s="24" t="s">
        <v>69</v>
      </c>
      <c r="J99" s="22" t="s">
        <v>29</v>
      </c>
      <c r="K99" s="24" t="s">
        <v>70</v>
      </c>
      <c r="L99" s="24"/>
      <c r="M99" s="41">
        <v>1.1652777777777776</v>
      </c>
      <c r="N99" s="22" t="s">
        <v>240</v>
      </c>
      <c r="O99" s="26">
        <v>142</v>
      </c>
      <c r="P99" s="27"/>
      <c r="Q99" s="27">
        <v>2</v>
      </c>
      <c r="R99" s="28">
        <v>284</v>
      </c>
      <c r="S99" s="29">
        <v>838.84948778565808</v>
      </c>
    </row>
    <row r="100" spans="1:19" x14ac:dyDescent="0.3">
      <c r="A100" s="30">
        <v>96</v>
      </c>
      <c r="B100" s="30">
        <v>81</v>
      </c>
      <c r="C100" s="30">
        <v>4</v>
      </c>
      <c r="D100" s="30">
        <v>208</v>
      </c>
      <c r="E100" s="30">
        <v>63</v>
      </c>
      <c r="F100" s="30" t="s">
        <v>25</v>
      </c>
      <c r="G100" s="30" t="s">
        <v>86</v>
      </c>
      <c r="H100" s="32" t="s">
        <v>242</v>
      </c>
      <c r="I100" s="32" t="s">
        <v>37</v>
      </c>
      <c r="J100" s="30" t="s">
        <v>29</v>
      </c>
      <c r="K100" s="32" t="s">
        <v>79</v>
      </c>
      <c r="L100" s="32" t="s">
        <v>79</v>
      </c>
      <c r="M100" s="43">
        <v>1.1659722222222222</v>
      </c>
      <c r="N100" s="30" t="s">
        <v>240</v>
      </c>
      <c r="O100" s="26">
        <v>141</v>
      </c>
      <c r="P100" s="27"/>
      <c r="Q100" s="27">
        <v>2</v>
      </c>
      <c r="R100" s="28">
        <v>282</v>
      </c>
      <c r="S100" s="29">
        <v>805.62448304383781</v>
      </c>
    </row>
    <row r="101" spans="1:19" x14ac:dyDescent="0.3">
      <c r="A101" s="22">
        <v>97</v>
      </c>
      <c r="B101" s="22">
        <v>16</v>
      </c>
      <c r="C101" s="23">
        <v>1</v>
      </c>
      <c r="D101" s="22">
        <v>131</v>
      </c>
      <c r="E101" s="22">
        <v>61</v>
      </c>
      <c r="F101" s="22" t="s">
        <v>48</v>
      </c>
      <c r="G101" s="22" t="s">
        <v>86</v>
      </c>
      <c r="H101" s="38" t="s">
        <v>243</v>
      </c>
      <c r="I101" s="24" t="s">
        <v>28</v>
      </c>
      <c r="J101" s="22" t="s">
        <v>29</v>
      </c>
      <c r="K101" s="24" t="s">
        <v>212</v>
      </c>
      <c r="L101" s="24" t="s">
        <v>213</v>
      </c>
      <c r="M101" s="41">
        <v>1.1666666666666667</v>
      </c>
      <c r="N101" s="22" t="s">
        <v>240</v>
      </c>
      <c r="O101" s="26">
        <v>140</v>
      </c>
      <c r="P101" s="27"/>
      <c r="Q101" s="27">
        <v>2</v>
      </c>
      <c r="R101" s="28">
        <v>280</v>
      </c>
      <c r="S101" s="29">
        <v>838.06146572104012</v>
      </c>
    </row>
    <row r="102" spans="1:19" x14ac:dyDescent="0.3">
      <c r="A102" s="30">
        <v>98</v>
      </c>
      <c r="B102" s="30">
        <v>82</v>
      </c>
      <c r="C102" s="30">
        <v>8</v>
      </c>
      <c r="D102" s="30">
        <v>309</v>
      </c>
      <c r="E102" s="30">
        <v>12</v>
      </c>
      <c r="F102" s="30" t="s">
        <v>25</v>
      </c>
      <c r="G102" s="42" t="s">
        <v>101</v>
      </c>
      <c r="H102" s="32" t="s">
        <v>244</v>
      </c>
      <c r="I102" s="32" t="s">
        <v>37</v>
      </c>
      <c r="J102" s="30" t="s">
        <v>29</v>
      </c>
      <c r="K102" s="32" t="s">
        <v>245</v>
      </c>
      <c r="L102" s="32"/>
      <c r="M102" s="43">
        <v>1.1701388888888888</v>
      </c>
      <c r="N102" s="30" t="s">
        <v>246</v>
      </c>
      <c r="O102" s="26">
        <v>139</v>
      </c>
      <c r="P102" s="27"/>
      <c r="Q102" s="27">
        <v>3</v>
      </c>
      <c r="R102" s="28">
        <v>417</v>
      </c>
      <c r="S102" s="29">
        <v>803.14309346567404</v>
      </c>
    </row>
    <row r="103" spans="1:19" x14ac:dyDescent="0.3">
      <c r="A103" s="22">
        <v>99</v>
      </c>
      <c r="B103" s="22">
        <v>83</v>
      </c>
      <c r="C103" s="22">
        <v>5</v>
      </c>
      <c r="D103" s="22">
        <v>185</v>
      </c>
      <c r="E103" s="22">
        <v>60</v>
      </c>
      <c r="F103" s="22" t="s">
        <v>25</v>
      </c>
      <c r="G103" s="22" t="s">
        <v>86</v>
      </c>
      <c r="H103" s="24" t="s">
        <v>247</v>
      </c>
      <c r="I103" s="24" t="s">
        <v>75</v>
      </c>
      <c r="J103" s="22" t="s">
        <v>29</v>
      </c>
      <c r="K103" s="24" t="s">
        <v>76</v>
      </c>
      <c r="L103" s="24" t="s">
        <v>76</v>
      </c>
      <c r="M103" s="41">
        <v>1.1715277777777777</v>
      </c>
      <c r="N103" s="22" t="s">
        <v>246</v>
      </c>
      <c r="O103" s="26">
        <v>138</v>
      </c>
      <c r="P103" s="27"/>
      <c r="Q103" s="27">
        <v>1</v>
      </c>
      <c r="R103" s="28">
        <v>138</v>
      </c>
      <c r="S103" s="29">
        <v>802.31596360628612</v>
      </c>
    </row>
    <row r="104" spans="1:19" x14ac:dyDescent="0.3">
      <c r="A104" s="30">
        <v>100</v>
      </c>
      <c r="B104" s="30">
        <v>84</v>
      </c>
      <c r="C104" s="30">
        <v>8</v>
      </c>
      <c r="D104" s="30">
        <v>107</v>
      </c>
      <c r="E104" s="30">
        <v>58</v>
      </c>
      <c r="F104" s="30" t="s">
        <v>25</v>
      </c>
      <c r="G104" s="30" t="s">
        <v>98</v>
      </c>
      <c r="H104" s="32" t="s">
        <v>248</v>
      </c>
      <c r="I104" s="32" t="s">
        <v>207</v>
      </c>
      <c r="J104" s="30" t="s">
        <v>29</v>
      </c>
      <c r="K104" s="32" t="s">
        <v>46</v>
      </c>
      <c r="L104" s="32" t="s">
        <v>46</v>
      </c>
      <c r="M104" s="43">
        <v>1.1743055555555555</v>
      </c>
      <c r="N104" s="30" t="s">
        <v>249</v>
      </c>
      <c r="O104" s="26">
        <v>137</v>
      </c>
      <c r="P104" s="27"/>
      <c r="Q104" s="27">
        <v>1</v>
      </c>
      <c r="R104" s="28">
        <v>137</v>
      </c>
      <c r="S104" s="29">
        <v>800.66170388751038</v>
      </c>
    </row>
    <row r="105" spans="1:19" x14ac:dyDescent="0.3">
      <c r="A105" s="44">
        <v>101</v>
      </c>
      <c r="B105" s="44">
        <v>17</v>
      </c>
      <c r="C105" s="44">
        <v>8</v>
      </c>
      <c r="D105" s="44">
        <v>246</v>
      </c>
      <c r="E105" s="44">
        <v>27</v>
      </c>
      <c r="F105" s="44" t="s">
        <v>48</v>
      </c>
      <c r="G105" s="44" t="s">
        <v>26</v>
      </c>
      <c r="H105" s="45" t="s">
        <v>250</v>
      </c>
      <c r="I105" s="46" t="s">
        <v>75</v>
      </c>
      <c r="J105" s="44" t="s">
        <v>29</v>
      </c>
      <c r="K105" s="46" t="s">
        <v>76</v>
      </c>
      <c r="L105" s="46" t="s">
        <v>76</v>
      </c>
      <c r="M105" s="47">
        <v>1.1777777777777778</v>
      </c>
      <c r="N105" s="44" t="s">
        <v>251</v>
      </c>
      <c r="O105" s="26">
        <v>136</v>
      </c>
      <c r="P105" s="27"/>
      <c r="Q105" s="27">
        <v>1</v>
      </c>
      <c r="R105" s="28">
        <v>136</v>
      </c>
      <c r="S105" s="29">
        <v>831.75728920409767</v>
      </c>
    </row>
    <row r="106" spans="1:19" x14ac:dyDescent="0.3">
      <c r="A106" s="22">
        <v>102</v>
      </c>
      <c r="B106" s="22">
        <v>85</v>
      </c>
      <c r="C106" s="22">
        <v>40</v>
      </c>
      <c r="D106" s="22">
        <v>161</v>
      </c>
      <c r="E106" s="22">
        <v>31</v>
      </c>
      <c r="F106" s="22" t="s">
        <v>25</v>
      </c>
      <c r="G106" s="22" t="s">
        <v>26</v>
      </c>
      <c r="H106" s="24" t="s">
        <v>252</v>
      </c>
      <c r="I106" s="24"/>
      <c r="J106" s="22" t="s">
        <v>29</v>
      </c>
      <c r="K106" s="24"/>
      <c r="L106" s="24"/>
      <c r="M106" s="41">
        <v>1.1812500000000001</v>
      </c>
      <c r="N106" s="22" t="s">
        <v>253</v>
      </c>
      <c r="O106" s="26">
        <v>135</v>
      </c>
      <c r="P106" s="27"/>
      <c r="Q106" s="27">
        <v>1</v>
      </c>
      <c r="R106" s="28">
        <v>135</v>
      </c>
      <c r="S106" s="29">
        <v>796.52605459057054</v>
      </c>
    </row>
    <row r="107" spans="1:19" x14ac:dyDescent="0.3">
      <c r="A107" s="30">
        <v>103</v>
      </c>
      <c r="B107" s="30">
        <v>86</v>
      </c>
      <c r="C107" s="30">
        <v>41</v>
      </c>
      <c r="D107" s="30">
        <v>262</v>
      </c>
      <c r="E107" s="30">
        <v>34</v>
      </c>
      <c r="F107" s="30" t="s">
        <v>25</v>
      </c>
      <c r="G107" s="30" t="s">
        <v>26</v>
      </c>
      <c r="H107" s="32" t="s">
        <v>254</v>
      </c>
      <c r="I107" s="32" t="s">
        <v>37</v>
      </c>
      <c r="J107" s="30" t="s">
        <v>29</v>
      </c>
      <c r="K107" s="32"/>
      <c r="L107" s="32"/>
      <c r="M107" s="43">
        <v>1.1833333333333333</v>
      </c>
      <c r="N107" s="30" t="s">
        <v>253</v>
      </c>
      <c r="O107" s="26">
        <v>134</v>
      </c>
      <c r="P107" s="27"/>
      <c r="Q107" s="27">
        <v>1</v>
      </c>
      <c r="R107" s="28">
        <v>134</v>
      </c>
      <c r="S107" s="29">
        <v>795.28535980148877</v>
      </c>
    </row>
    <row r="108" spans="1:19" x14ac:dyDescent="0.3">
      <c r="A108" s="22">
        <v>104</v>
      </c>
      <c r="B108" s="22">
        <v>86</v>
      </c>
      <c r="C108" s="22">
        <v>7</v>
      </c>
      <c r="D108" s="22">
        <v>258</v>
      </c>
      <c r="E108" s="22">
        <v>18</v>
      </c>
      <c r="F108" s="22" t="s">
        <v>25</v>
      </c>
      <c r="G108" s="22" t="s">
        <v>67</v>
      </c>
      <c r="H108" s="24" t="s">
        <v>255</v>
      </c>
      <c r="I108" s="24" t="s">
        <v>256</v>
      </c>
      <c r="J108" s="22" t="s">
        <v>29</v>
      </c>
      <c r="K108" s="24" t="s">
        <v>257</v>
      </c>
      <c r="L108" s="24"/>
      <c r="M108" s="41">
        <v>1.1833333333333333</v>
      </c>
      <c r="N108" s="22" t="s">
        <v>253</v>
      </c>
      <c r="O108" s="26">
        <v>133</v>
      </c>
      <c r="P108" s="27"/>
      <c r="Q108" s="27">
        <v>1</v>
      </c>
      <c r="R108" s="28">
        <v>133</v>
      </c>
      <c r="S108" s="29">
        <v>795.28535980148877</v>
      </c>
    </row>
    <row r="109" spans="1:19" x14ac:dyDescent="0.3">
      <c r="A109" s="30">
        <v>105</v>
      </c>
      <c r="B109" s="30">
        <v>18</v>
      </c>
      <c r="C109" s="30">
        <v>9</v>
      </c>
      <c r="D109" s="30">
        <v>231</v>
      </c>
      <c r="E109" s="30">
        <v>33</v>
      </c>
      <c r="F109" s="30" t="s">
        <v>48</v>
      </c>
      <c r="G109" s="30" t="s">
        <v>26</v>
      </c>
      <c r="H109" s="36" t="s">
        <v>258</v>
      </c>
      <c r="I109" s="32" t="s">
        <v>259</v>
      </c>
      <c r="J109" s="30" t="s">
        <v>29</v>
      </c>
      <c r="K109" s="32"/>
      <c r="L109" s="32"/>
      <c r="M109" s="43">
        <v>1.1847222222222222</v>
      </c>
      <c r="N109" s="30" t="s">
        <v>253</v>
      </c>
      <c r="O109" s="26">
        <v>132</v>
      </c>
      <c r="P109" s="27"/>
      <c r="Q109" s="27">
        <v>1</v>
      </c>
      <c r="R109" s="28">
        <v>132</v>
      </c>
      <c r="S109" s="29">
        <v>827.81717888100866</v>
      </c>
    </row>
    <row r="110" spans="1:19" x14ac:dyDescent="0.3">
      <c r="A110" s="22">
        <v>106</v>
      </c>
      <c r="B110" s="22">
        <v>19</v>
      </c>
      <c r="C110" s="22">
        <v>10</v>
      </c>
      <c r="D110" s="22">
        <v>279</v>
      </c>
      <c r="E110" s="22">
        <v>38</v>
      </c>
      <c r="F110" s="22" t="s">
        <v>48</v>
      </c>
      <c r="G110" s="22" t="s">
        <v>26</v>
      </c>
      <c r="H110" s="38" t="s">
        <v>260</v>
      </c>
      <c r="I110" s="24" t="s">
        <v>37</v>
      </c>
      <c r="J110" s="22" t="s">
        <v>29</v>
      </c>
      <c r="K110" s="24" t="s">
        <v>38</v>
      </c>
      <c r="L110" s="24"/>
      <c r="M110" s="41">
        <v>1.1881944444444443</v>
      </c>
      <c r="N110" s="22" t="s">
        <v>261</v>
      </c>
      <c r="O110" s="26">
        <v>131</v>
      </c>
      <c r="P110" s="27"/>
      <c r="Q110" s="27">
        <v>1</v>
      </c>
      <c r="R110" s="28">
        <v>131</v>
      </c>
      <c r="S110" s="29">
        <v>825.84712371946421</v>
      </c>
    </row>
    <row r="111" spans="1:19" x14ac:dyDescent="0.3">
      <c r="A111" s="30">
        <v>107</v>
      </c>
      <c r="B111" s="30">
        <v>88</v>
      </c>
      <c r="C111" s="30">
        <v>9</v>
      </c>
      <c r="D111" s="30">
        <v>123</v>
      </c>
      <c r="E111" s="30">
        <v>55</v>
      </c>
      <c r="F111" s="30" t="s">
        <v>25</v>
      </c>
      <c r="G111" s="30" t="s">
        <v>98</v>
      </c>
      <c r="H111" s="32" t="s">
        <v>262</v>
      </c>
      <c r="I111" s="32" t="s">
        <v>33</v>
      </c>
      <c r="J111" s="30" t="s">
        <v>29</v>
      </c>
      <c r="K111" s="32" t="s">
        <v>34</v>
      </c>
      <c r="L111" s="32" t="s">
        <v>34</v>
      </c>
      <c r="M111" s="43">
        <v>1.1923611111111112</v>
      </c>
      <c r="N111" s="30" t="s">
        <v>263</v>
      </c>
      <c r="O111" s="26">
        <v>130</v>
      </c>
      <c r="P111" s="27"/>
      <c r="Q111" s="27">
        <v>1</v>
      </c>
      <c r="R111" s="28">
        <v>130</v>
      </c>
      <c r="S111" s="29">
        <v>789.90901571546726</v>
      </c>
    </row>
    <row r="112" spans="1:19" x14ac:dyDescent="0.3">
      <c r="A112" s="22">
        <v>108</v>
      </c>
      <c r="B112" s="22">
        <v>89</v>
      </c>
      <c r="C112" s="22">
        <v>42</v>
      </c>
      <c r="D112" s="22">
        <v>283</v>
      </c>
      <c r="E112" s="22">
        <v>20</v>
      </c>
      <c r="F112" s="22" t="s">
        <v>25</v>
      </c>
      <c r="G112" s="22" t="s">
        <v>26</v>
      </c>
      <c r="H112" s="24" t="s">
        <v>264</v>
      </c>
      <c r="I112" s="24" t="s">
        <v>207</v>
      </c>
      <c r="J112" s="22" t="s">
        <v>29</v>
      </c>
      <c r="K112" s="24" t="s">
        <v>265</v>
      </c>
      <c r="L112" s="24" t="s">
        <v>265</v>
      </c>
      <c r="M112" s="41">
        <v>1.1930555555555555</v>
      </c>
      <c r="N112" s="22" t="s">
        <v>263</v>
      </c>
      <c r="O112" s="26">
        <v>129</v>
      </c>
      <c r="P112" s="27"/>
      <c r="Q112" s="27">
        <v>1</v>
      </c>
      <c r="R112" s="28">
        <v>129</v>
      </c>
      <c r="S112" s="29">
        <v>789.4954507857733</v>
      </c>
    </row>
    <row r="113" spans="1:19" x14ac:dyDescent="0.3">
      <c r="A113" s="30">
        <v>109</v>
      </c>
      <c r="B113" s="30">
        <v>90</v>
      </c>
      <c r="C113" s="30">
        <v>10</v>
      </c>
      <c r="D113" s="30">
        <v>906</v>
      </c>
      <c r="E113" s="30">
        <v>59</v>
      </c>
      <c r="F113" s="30" t="s">
        <v>25</v>
      </c>
      <c r="G113" s="30" t="s">
        <v>98</v>
      </c>
      <c r="H113" s="32" t="s">
        <v>266</v>
      </c>
      <c r="I113" s="32" t="s">
        <v>130</v>
      </c>
      <c r="J113" s="30" t="s">
        <v>29</v>
      </c>
      <c r="K113" s="32"/>
      <c r="L113" s="32"/>
      <c r="M113" s="43">
        <v>1.1972222222222222</v>
      </c>
      <c r="N113" s="30" t="s">
        <v>267</v>
      </c>
      <c r="O113" s="26">
        <v>128</v>
      </c>
      <c r="P113" s="27"/>
      <c r="Q113" s="27">
        <v>1</v>
      </c>
      <c r="R113" s="28">
        <v>128</v>
      </c>
      <c r="S113" s="29">
        <v>787.01406120760953</v>
      </c>
    </row>
    <row r="114" spans="1:19" x14ac:dyDescent="0.3">
      <c r="A114" s="22">
        <v>110</v>
      </c>
      <c r="B114" s="22">
        <v>91</v>
      </c>
      <c r="C114" s="22">
        <v>43</v>
      </c>
      <c r="D114" s="22">
        <v>105</v>
      </c>
      <c r="E114" s="22">
        <v>32</v>
      </c>
      <c r="F114" s="22" t="s">
        <v>25</v>
      </c>
      <c r="G114" s="22" t="s">
        <v>26</v>
      </c>
      <c r="H114" s="24" t="s">
        <v>268</v>
      </c>
      <c r="I114" s="24" t="s">
        <v>58</v>
      </c>
      <c r="J114" s="22" t="s">
        <v>29</v>
      </c>
      <c r="K114" s="24" t="s">
        <v>154</v>
      </c>
      <c r="L114" s="24" t="s">
        <v>154</v>
      </c>
      <c r="M114" s="41">
        <v>1.2055555555555555</v>
      </c>
      <c r="N114" s="22" t="s">
        <v>269</v>
      </c>
      <c r="O114" s="26">
        <v>127</v>
      </c>
      <c r="P114" s="27"/>
      <c r="Q114" s="27">
        <v>1</v>
      </c>
      <c r="R114" s="28">
        <v>127</v>
      </c>
      <c r="S114" s="29">
        <v>782.0512820512821</v>
      </c>
    </row>
    <row r="115" spans="1:19" x14ac:dyDescent="0.3">
      <c r="A115" s="30">
        <v>111</v>
      </c>
      <c r="B115" s="30">
        <v>20</v>
      </c>
      <c r="C115" s="30">
        <v>4</v>
      </c>
      <c r="D115" s="30">
        <v>139</v>
      </c>
      <c r="E115" s="30">
        <v>12</v>
      </c>
      <c r="F115" s="30" t="s">
        <v>48</v>
      </c>
      <c r="G115" s="42" t="s">
        <v>101</v>
      </c>
      <c r="H115" s="36" t="s">
        <v>270</v>
      </c>
      <c r="I115" s="32" t="s">
        <v>58</v>
      </c>
      <c r="J115" s="30" t="s">
        <v>29</v>
      </c>
      <c r="K115" s="32" t="s">
        <v>103</v>
      </c>
      <c r="L115" s="32"/>
      <c r="M115" s="43">
        <v>1.20625</v>
      </c>
      <c r="N115" s="30" t="s">
        <v>271</v>
      </c>
      <c r="O115" s="26">
        <v>126</v>
      </c>
      <c r="P115" s="27"/>
      <c r="Q115" s="27">
        <v>3</v>
      </c>
      <c r="R115" s="28">
        <v>378</v>
      </c>
      <c r="S115" s="29">
        <v>815.60283687943263</v>
      </c>
    </row>
    <row r="116" spans="1:19" x14ac:dyDescent="0.3">
      <c r="A116" s="22">
        <v>112</v>
      </c>
      <c r="B116" s="22">
        <v>20</v>
      </c>
      <c r="C116" s="22">
        <v>4</v>
      </c>
      <c r="D116" s="22">
        <v>196</v>
      </c>
      <c r="E116" s="22">
        <v>14</v>
      </c>
      <c r="F116" s="22" t="s">
        <v>48</v>
      </c>
      <c r="G116" s="39" t="s">
        <v>101</v>
      </c>
      <c r="H116" s="38" t="s">
        <v>272</v>
      </c>
      <c r="I116" s="24" t="s">
        <v>69</v>
      </c>
      <c r="J116" s="22" t="s">
        <v>29</v>
      </c>
      <c r="K116" s="24" t="s">
        <v>70</v>
      </c>
      <c r="L116" s="24"/>
      <c r="M116" s="41">
        <v>1.20625</v>
      </c>
      <c r="N116" s="22" t="s">
        <v>271</v>
      </c>
      <c r="O116" s="26">
        <v>125</v>
      </c>
      <c r="P116" s="27"/>
      <c r="Q116" s="27">
        <v>2</v>
      </c>
      <c r="R116" s="28">
        <v>250</v>
      </c>
      <c r="S116" s="29">
        <v>815.60283687943263</v>
      </c>
    </row>
    <row r="117" spans="1:19" x14ac:dyDescent="0.3">
      <c r="A117" s="30">
        <v>113</v>
      </c>
      <c r="B117" s="30">
        <v>92</v>
      </c>
      <c r="C117" s="30">
        <v>44</v>
      </c>
      <c r="D117" s="30">
        <v>137</v>
      </c>
      <c r="E117" s="30">
        <v>30</v>
      </c>
      <c r="F117" s="30" t="s">
        <v>25</v>
      </c>
      <c r="G117" s="30" t="s">
        <v>26</v>
      </c>
      <c r="H117" s="32" t="s">
        <v>273</v>
      </c>
      <c r="I117" s="32" t="s">
        <v>37</v>
      </c>
      <c r="J117" s="30" t="s">
        <v>29</v>
      </c>
      <c r="K117" s="32" t="s">
        <v>79</v>
      </c>
      <c r="L117" s="32" t="s">
        <v>79</v>
      </c>
      <c r="M117" s="43">
        <v>1.2069444444444444</v>
      </c>
      <c r="N117" s="30" t="s">
        <v>271</v>
      </c>
      <c r="O117" s="26">
        <v>124</v>
      </c>
      <c r="P117" s="27"/>
      <c r="Q117" s="27">
        <v>1</v>
      </c>
      <c r="R117" s="28">
        <v>124</v>
      </c>
      <c r="S117" s="29">
        <v>781.22415219189406</v>
      </c>
    </row>
    <row r="118" spans="1:19" x14ac:dyDescent="0.3">
      <c r="A118" s="22">
        <v>114</v>
      </c>
      <c r="B118" s="22">
        <v>93</v>
      </c>
      <c r="C118" s="22">
        <v>45</v>
      </c>
      <c r="D118" s="22">
        <v>147</v>
      </c>
      <c r="E118" s="22">
        <v>28</v>
      </c>
      <c r="F118" s="22" t="s">
        <v>25</v>
      </c>
      <c r="G118" s="22" t="s">
        <v>26</v>
      </c>
      <c r="H118" s="24" t="s">
        <v>274</v>
      </c>
      <c r="I118" s="24" t="s">
        <v>256</v>
      </c>
      <c r="J118" s="22" t="s">
        <v>29</v>
      </c>
      <c r="K118" s="24"/>
      <c r="L118" s="24"/>
      <c r="M118" s="41">
        <v>1.2076388888888889</v>
      </c>
      <c r="N118" s="22" t="s">
        <v>271</v>
      </c>
      <c r="O118" s="26">
        <v>123</v>
      </c>
      <c r="P118" s="27"/>
      <c r="Q118" s="27">
        <v>1</v>
      </c>
      <c r="R118" s="28">
        <v>123</v>
      </c>
      <c r="S118" s="29">
        <v>780.8105872622001</v>
      </c>
    </row>
    <row r="119" spans="1:19" x14ac:dyDescent="0.3">
      <c r="A119" s="30">
        <v>115</v>
      </c>
      <c r="B119" s="30">
        <v>94</v>
      </c>
      <c r="C119" s="30">
        <v>46</v>
      </c>
      <c r="D119" s="30">
        <v>902</v>
      </c>
      <c r="E119" s="30">
        <v>21</v>
      </c>
      <c r="F119" s="30" t="s">
        <v>25</v>
      </c>
      <c r="G119" s="30" t="s">
        <v>26</v>
      </c>
      <c r="H119" s="32" t="s">
        <v>275</v>
      </c>
      <c r="I119" s="32" t="s">
        <v>58</v>
      </c>
      <c r="J119" s="30" t="s">
        <v>29</v>
      </c>
      <c r="K119" s="32" t="s">
        <v>154</v>
      </c>
      <c r="L119" s="32" t="s">
        <v>154</v>
      </c>
      <c r="M119" s="43">
        <v>1.2097222222222224</v>
      </c>
      <c r="N119" s="30" t="s">
        <v>271</v>
      </c>
      <c r="O119" s="26">
        <v>122</v>
      </c>
      <c r="P119" s="27"/>
      <c r="Q119" s="27">
        <v>1</v>
      </c>
      <c r="R119" s="28">
        <v>122</v>
      </c>
      <c r="S119" s="29">
        <v>779.5698924731181</v>
      </c>
    </row>
    <row r="120" spans="1:19" x14ac:dyDescent="0.3">
      <c r="A120" s="22">
        <v>116</v>
      </c>
      <c r="B120" s="22">
        <v>95</v>
      </c>
      <c r="C120" s="22">
        <v>19</v>
      </c>
      <c r="D120" s="22">
        <v>228</v>
      </c>
      <c r="E120" s="22">
        <v>44</v>
      </c>
      <c r="F120" s="22" t="s">
        <v>25</v>
      </c>
      <c r="G120" s="22" t="s">
        <v>40</v>
      </c>
      <c r="H120" s="24" t="s">
        <v>276</v>
      </c>
      <c r="I120" s="24" t="s">
        <v>188</v>
      </c>
      <c r="J120" s="22" t="s">
        <v>29</v>
      </c>
      <c r="K120" s="24" t="s">
        <v>189</v>
      </c>
      <c r="L120" s="24"/>
      <c r="M120" s="41">
        <v>1.2159722222222222</v>
      </c>
      <c r="N120" s="22" t="s">
        <v>277</v>
      </c>
      <c r="O120" s="26">
        <v>121</v>
      </c>
      <c r="P120" s="27"/>
      <c r="Q120" s="27">
        <v>1</v>
      </c>
      <c r="R120" s="28">
        <v>121</v>
      </c>
      <c r="S120" s="29">
        <v>775.84780810587256</v>
      </c>
    </row>
    <row r="121" spans="1:19" x14ac:dyDescent="0.3">
      <c r="A121" s="30">
        <v>117</v>
      </c>
      <c r="B121" s="30">
        <v>95</v>
      </c>
      <c r="C121" s="30">
        <v>11</v>
      </c>
      <c r="D121" s="30">
        <v>304</v>
      </c>
      <c r="E121" s="30">
        <v>51</v>
      </c>
      <c r="F121" s="30" t="s">
        <v>25</v>
      </c>
      <c r="G121" s="30" t="s">
        <v>98</v>
      </c>
      <c r="H121" s="32" t="s">
        <v>278</v>
      </c>
      <c r="I121" s="32" t="s">
        <v>188</v>
      </c>
      <c r="J121" s="30" t="s">
        <v>29</v>
      </c>
      <c r="K121" s="32" t="s">
        <v>189</v>
      </c>
      <c r="L121" s="32"/>
      <c r="M121" s="43">
        <v>1.2159722222222222</v>
      </c>
      <c r="N121" s="30" t="s">
        <v>277</v>
      </c>
      <c r="O121" s="26">
        <v>120</v>
      </c>
      <c r="P121" s="27"/>
      <c r="Q121" s="27">
        <v>1</v>
      </c>
      <c r="R121" s="28">
        <v>120</v>
      </c>
      <c r="S121" s="29">
        <v>775.84780810587256</v>
      </c>
    </row>
    <row r="122" spans="1:19" x14ac:dyDescent="0.3">
      <c r="A122" s="22">
        <v>118</v>
      </c>
      <c r="B122" s="22">
        <v>97</v>
      </c>
      <c r="C122" s="22">
        <v>47</v>
      </c>
      <c r="D122" s="22">
        <v>232</v>
      </c>
      <c r="E122" s="22">
        <v>27</v>
      </c>
      <c r="F122" s="22" t="s">
        <v>25</v>
      </c>
      <c r="G122" s="22" t="s">
        <v>26</v>
      </c>
      <c r="H122" s="24" t="s">
        <v>279</v>
      </c>
      <c r="I122" s="24" t="s">
        <v>28</v>
      </c>
      <c r="J122" s="22" t="s">
        <v>29</v>
      </c>
      <c r="K122" s="24"/>
      <c r="L122" s="24"/>
      <c r="M122" s="41">
        <v>1.2201388888888889</v>
      </c>
      <c r="N122" s="22" t="s">
        <v>280</v>
      </c>
      <c r="O122" s="26">
        <v>119</v>
      </c>
      <c r="P122" s="27"/>
      <c r="Q122" s="27">
        <v>1</v>
      </c>
      <c r="R122" s="28">
        <v>119</v>
      </c>
      <c r="S122" s="29">
        <v>773.36641852770879</v>
      </c>
    </row>
    <row r="123" spans="1:19" x14ac:dyDescent="0.3">
      <c r="A123" s="30">
        <v>119</v>
      </c>
      <c r="B123" s="30">
        <v>97</v>
      </c>
      <c r="C123" s="30">
        <v>9</v>
      </c>
      <c r="D123" s="30">
        <v>111</v>
      </c>
      <c r="E123" s="30">
        <v>14</v>
      </c>
      <c r="F123" s="30" t="s">
        <v>25</v>
      </c>
      <c r="G123" s="42" t="s">
        <v>101</v>
      </c>
      <c r="H123" s="32" t="s">
        <v>281</v>
      </c>
      <c r="I123" s="32" t="s">
        <v>207</v>
      </c>
      <c r="J123" s="30" t="s">
        <v>29</v>
      </c>
      <c r="K123" s="32" t="s">
        <v>265</v>
      </c>
      <c r="L123" s="32" t="s">
        <v>265</v>
      </c>
      <c r="M123" s="43">
        <v>1.2201388888888889</v>
      </c>
      <c r="N123" s="30" t="s">
        <v>280</v>
      </c>
      <c r="O123" s="26">
        <v>118</v>
      </c>
      <c r="P123" s="27"/>
      <c r="Q123" s="27">
        <v>2</v>
      </c>
      <c r="R123" s="28">
        <v>236</v>
      </c>
      <c r="S123" s="29">
        <v>773.36641852770879</v>
      </c>
    </row>
    <row r="124" spans="1:19" x14ac:dyDescent="0.3">
      <c r="A124" s="22">
        <v>120</v>
      </c>
      <c r="B124" s="22">
        <v>22</v>
      </c>
      <c r="C124" s="22">
        <v>11</v>
      </c>
      <c r="D124" s="22">
        <v>135</v>
      </c>
      <c r="E124" s="22">
        <v>20</v>
      </c>
      <c r="F124" s="22" t="s">
        <v>48</v>
      </c>
      <c r="G124" s="22" t="s">
        <v>26</v>
      </c>
      <c r="H124" s="38" t="s">
        <v>282</v>
      </c>
      <c r="I124" s="24" t="s">
        <v>283</v>
      </c>
      <c r="J124" s="22" t="s">
        <v>29</v>
      </c>
      <c r="K124" s="24" t="s">
        <v>265</v>
      </c>
      <c r="L124" s="24" t="s">
        <v>265</v>
      </c>
      <c r="M124" s="41">
        <v>1.2236111111111112</v>
      </c>
      <c r="N124" s="22" t="s">
        <v>284</v>
      </c>
      <c r="O124" s="26">
        <v>117</v>
      </c>
      <c r="P124" s="27"/>
      <c r="Q124" s="27">
        <v>1</v>
      </c>
      <c r="R124" s="28">
        <v>117</v>
      </c>
      <c r="S124" s="29">
        <v>805.75256107170992</v>
      </c>
    </row>
    <row r="125" spans="1:19" x14ac:dyDescent="0.3">
      <c r="A125" s="30">
        <v>121</v>
      </c>
      <c r="B125" s="30">
        <v>99</v>
      </c>
      <c r="C125" s="30">
        <v>6</v>
      </c>
      <c r="D125" s="30">
        <v>190</v>
      </c>
      <c r="E125" s="30">
        <v>61</v>
      </c>
      <c r="F125" s="30" t="s">
        <v>25</v>
      </c>
      <c r="G125" s="30" t="s">
        <v>86</v>
      </c>
      <c r="H125" s="32" t="s">
        <v>285</v>
      </c>
      <c r="I125" s="32" t="s">
        <v>286</v>
      </c>
      <c r="J125" s="30" t="s">
        <v>29</v>
      </c>
      <c r="K125" s="32"/>
      <c r="L125" s="32"/>
      <c r="M125" s="43">
        <v>1.2291666666666667</v>
      </c>
      <c r="N125" s="30" t="s">
        <v>287</v>
      </c>
      <c r="O125" s="26">
        <v>116</v>
      </c>
      <c r="P125" s="27"/>
      <c r="Q125" s="27">
        <v>2</v>
      </c>
      <c r="R125" s="28">
        <v>232</v>
      </c>
      <c r="S125" s="29">
        <v>767.99007444168717</v>
      </c>
    </row>
    <row r="126" spans="1:19" x14ac:dyDescent="0.3">
      <c r="A126" s="22">
        <v>122</v>
      </c>
      <c r="B126" s="22">
        <v>100</v>
      </c>
      <c r="C126" s="22">
        <v>12</v>
      </c>
      <c r="D126" s="22">
        <v>307</v>
      </c>
      <c r="E126" s="22">
        <v>59</v>
      </c>
      <c r="F126" s="22" t="s">
        <v>25</v>
      </c>
      <c r="G126" s="22" t="s">
        <v>98</v>
      </c>
      <c r="H126" s="24" t="s">
        <v>288</v>
      </c>
      <c r="I126" s="24" t="s">
        <v>37</v>
      </c>
      <c r="J126" s="22" t="s">
        <v>29</v>
      </c>
      <c r="K126" s="24" t="s">
        <v>79</v>
      </c>
      <c r="L126" s="24" t="s">
        <v>79</v>
      </c>
      <c r="M126" s="41">
        <v>1.2319444444444445</v>
      </c>
      <c r="N126" s="22" t="s">
        <v>289</v>
      </c>
      <c r="O126" s="26">
        <v>115</v>
      </c>
      <c r="P126" s="27"/>
      <c r="Q126" s="27">
        <v>1</v>
      </c>
      <c r="R126" s="28">
        <v>115</v>
      </c>
      <c r="S126" s="29">
        <v>766.33581472291132</v>
      </c>
    </row>
    <row r="127" spans="1:19" x14ac:dyDescent="0.3">
      <c r="A127" s="30">
        <v>123</v>
      </c>
      <c r="B127" s="30">
        <v>101</v>
      </c>
      <c r="C127" s="30">
        <v>13</v>
      </c>
      <c r="D127" s="30">
        <v>257</v>
      </c>
      <c r="E127" s="30">
        <v>50</v>
      </c>
      <c r="F127" s="30" t="s">
        <v>25</v>
      </c>
      <c r="G127" s="30" t="s">
        <v>98</v>
      </c>
      <c r="H127" s="32" t="s">
        <v>290</v>
      </c>
      <c r="I127" s="32" t="s">
        <v>256</v>
      </c>
      <c r="J127" s="30" t="s">
        <v>29</v>
      </c>
      <c r="K127" s="32" t="s">
        <v>257</v>
      </c>
      <c r="L127" s="32"/>
      <c r="M127" s="43">
        <v>1.2333333333333334</v>
      </c>
      <c r="N127" s="30" t="s">
        <v>289</v>
      </c>
      <c r="O127" s="26">
        <v>114</v>
      </c>
      <c r="P127" s="27"/>
      <c r="Q127" s="27">
        <v>1</v>
      </c>
      <c r="R127" s="28">
        <v>114</v>
      </c>
      <c r="S127" s="29">
        <v>765.5086848635234</v>
      </c>
    </row>
    <row r="128" spans="1:19" x14ac:dyDescent="0.3">
      <c r="A128" s="22">
        <v>124</v>
      </c>
      <c r="B128" s="22">
        <v>23</v>
      </c>
      <c r="C128" s="22">
        <v>6</v>
      </c>
      <c r="D128" s="22">
        <v>280</v>
      </c>
      <c r="E128" s="22">
        <v>15</v>
      </c>
      <c r="F128" s="22" t="s">
        <v>48</v>
      </c>
      <c r="G128" s="39" t="s">
        <v>101</v>
      </c>
      <c r="H128" s="38" t="s">
        <v>291</v>
      </c>
      <c r="I128" s="24" t="s">
        <v>37</v>
      </c>
      <c r="J128" s="22" t="s">
        <v>29</v>
      </c>
      <c r="K128" s="24" t="s">
        <v>38</v>
      </c>
      <c r="L128" s="24"/>
      <c r="M128" s="41">
        <v>1.2347222222222223</v>
      </c>
      <c r="N128" s="22" t="s">
        <v>289</v>
      </c>
      <c r="O128" s="26">
        <v>113</v>
      </c>
      <c r="P128" s="27"/>
      <c r="Q128" s="27">
        <v>2</v>
      </c>
      <c r="R128" s="28">
        <v>226</v>
      </c>
      <c r="S128" s="29">
        <v>799.44838455476747</v>
      </c>
    </row>
    <row r="129" spans="1:19" x14ac:dyDescent="0.3">
      <c r="A129" s="30">
        <v>125</v>
      </c>
      <c r="B129" s="30">
        <v>102</v>
      </c>
      <c r="C129" s="30">
        <v>10</v>
      </c>
      <c r="D129" s="30">
        <v>193</v>
      </c>
      <c r="E129" s="30">
        <v>10</v>
      </c>
      <c r="F129" s="30" t="s">
        <v>25</v>
      </c>
      <c r="G129" s="42" t="s">
        <v>101</v>
      </c>
      <c r="H129" s="32" t="s">
        <v>292</v>
      </c>
      <c r="I129" s="32" t="s">
        <v>188</v>
      </c>
      <c r="J129" s="30" t="s">
        <v>29</v>
      </c>
      <c r="K129" s="32" t="s">
        <v>189</v>
      </c>
      <c r="L129" s="32"/>
      <c r="M129" s="43">
        <v>1.2354166666666666</v>
      </c>
      <c r="N129" s="30" t="s">
        <v>293</v>
      </c>
      <c r="O129" s="26">
        <v>112</v>
      </c>
      <c r="P129" s="27"/>
      <c r="Q129" s="27">
        <v>3</v>
      </c>
      <c r="R129" s="28">
        <v>336</v>
      </c>
      <c r="S129" s="29">
        <v>764.26799007444163</v>
      </c>
    </row>
    <row r="130" spans="1:19" x14ac:dyDescent="0.3">
      <c r="A130" s="22">
        <v>126</v>
      </c>
      <c r="B130" s="22">
        <v>103</v>
      </c>
      <c r="C130" s="22">
        <v>48</v>
      </c>
      <c r="D130" s="22">
        <v>920</v>
      </c>
      <c r="E130" s="22">
        <v>26</v>
      </c>
      <c r="F130" s="22" t="s">
        <v>25</v>
      </c>
      <c r="G130" s="22" t="s">
        <v>26</v>
      </c>
      <c r="H130" s="24" t="s">
        <v>294</v>
      </c>
      <c r="I130" s="24" t="s">
        <v>37</v>
      </c>
      <c r="J130" s="22" t="s">
        <v>29</v>
      </c>
      <c r="K130" s="24"/>
      <c r="L130" s="24"/>
      <c r="M130" s="41">
        <v>1.2361111111111112</v>
      </c>
      <c r="N130" s="22" t="s">
        <v>293</v>
      </c>
      <c r="O130" s="26">
        <v>111</v>
      </c>
      <c r="P130" s="27"/>
      <c r="Q130" s="27">
        <v>1</v>
      </c>
      <c r="R130" s="28">
        <v>111</v>
      </c>
      <c r="S130" s="29">
        <v>763.85442514474767</v>
      </c>
    </row>
    <row r="131" spans="1:19" x14ac:dyDescent="0.3">
      <c r="A131" s="30">
        <v>127</v>
      </c>
      <c r="B131" s="30">
        <v>104</v>
      </c>
      <c r="C131" s="30">
        <v>11</v>
      </c>
      <c r="D131" s="30">
        <v>229</v>
      </c>
      <c r="E131" s="30">
        <v>12</v>
      </c>
      <c r="F131" s="30" t="s">
        <v>25</v>
      </c>
      <c r="G131" s="42" t="s">
        <v>101</v>
      </c>
      <c r="H131" s="32" t="s">
        <v>295</v>
      </c>
      <c r="I131" s="32" t="s">
        <v>188</v>
      </c>
      <c r="J131" s="30" t="s">
        <v>29</v>
      </c>
      <c r="K131" s="32" t="s">
        <v>189</v>
      </c>
      <c r="L131" s="32"/>
      <c r="M131" s="43">
        <v>1.2388888888888889</v>
      </c>
      <c r="N131" s="30" t="s">
        <v>293</v>
      </c>
      <c r="O131" s="26">
        <v>110</v>
      </c>
      <c r="P131" s="27"/>
      <c r="Q131" s="27">
        <v>3</v>
      </c>
      <c r="R131" s="28">
        <v>330</v>
      </c>
      <c r="S131" s="29">
        <v>762.20016542597182</v>
      </c>
    </row>
    <row r="132" spans="1:19" x14ac:dyDescent="0.3">
      <c r="A132" s="22">
        <v>128</v>
      </c>
      <c r="B132" s="22">
        <v>104</v>
      </c>
      <c r="C132" s="22">
        <v>11</v>
      </c>
      <c r="D132" s="22">
        <v>247</v>
      </c>
      <c r="E132" s="22">
        <v>13</v>
      </c>
      <c r="F132" s="22" t="s">
        <v>25</v>
      </c>
      <c r="G132" s="39" t="s">
        <v>101</v>
      </c>
      <c r="H132" s="24" t="s">
        <v>296</v>
      </c>
      <c r="I132" s="24" t="s">
        <v>188</v>
      </c>
      <c r="J132" s="22" t="s">
        <v>29</v>
      </c>
      <c r="K132" s="24" t="s">
        <v>189</v>
      </c>
      <c r="L132" s="24"/>
      <c r="M132" s="41">
        <v>1.2388888888888889</v>
      </c>
      <c r="N132" s="22" t="s">
        <v>293</v>
      </c>
      <c r="O132" s="26">
        <v>109</v>
      </c>
      <c r="P132" s="27"/>
      <c r="Q132" s="27">
        <v>2</v>
      </c>
      <c r="R132" s="28">
        <v>218</v>
      </c>
      <c r="S132" s="29">
        <v>762.20016542597182</v>
      </c>
    </row>
    <row r="133" spans="1:19" x14ac:dyDescent="0.3">
      <c r="A133" s="30">
        <v>129</v>
      </c>
      <c r="B133" s="30">
        <v>24</v>
      </c>
      <c r="C133" s="30">
        <v>6</v>
      </c>
      <c r="D133" s="30">
        <v>265</v>
      </c>
      <c r="E133" s="30">
        <v>43</v>
      </c>
      <c r="F133" s="30" t="s">
        <v>48</v>
      </c>
      <c r="G133" s="30" t="s">
        <v>40</v>
      </c>
      <c r="H133" s="36" t="s">
        <v>297</v>
      </c>
      <c r="I133" s="32" t="s">
        <v>28</v>
      </c>
      <c r="J133" s="30" t="s">
        <v>29</v>
      </c>
      <c r="K133" s="32" t="s">
        <v>128</v>
      </c>
      <c r="L133" s="32" t="s">
        <v>128</v>
      </c>
      <c r="M133" s="43">
        <v>1.2416666666666667</v>
      </c>
      <c r="N133" s="30" t="s">
        <v>298</v>
      </c>
      <c r="O133" s="26">
        <v>108</v>
      </c>
      <c r="P133" s="27"/>
      <c r="Q133" s="27">
        <v>1</v>
      </c>
      <c r="R133" s="28">
        <v>108</v>
      </c>
      <c r="S133" s="29">
        <v>795.50827423167846</v>
      </c>
    </row>
    <row r="134" spans="1:19" x14ac:dyDescent="0.3">
      <c r="A134" s="22">
        <v>130</v>
      </c>
      <c r="B134" s="22">
        <v>106</v>
      </c>
      <c r="C134" s="22">
        <v>14</v>
      </c>
      <c r="D134" s="22">
        <v>227</v>
      </c>
      <c r="E134" s="22">
        <v>52</v>
      </c>
      <c r="F134" s="22" t="s">
        <v>25</v>
      </c>
      <c r="G134" s="22" t="s">
        <v>98</v>
      </c>
      <c r="H134" s="24" t="s">
        <v>299</v>
      </c>
      <c r="I134" s="24" t="s">
        <v>37</v>
      </c>
      <c r="J134" s="22" t="s">
        <v>29</v>
      </c>
      <c r="K134" s="24" t="s">
        <v>38</v>
      </c>
      <c r="L134" s="24"/>
      <c r="M134" s="41">
        <v>1.2430555555555556</v>
      </c>
      <c r="N134" s="22" t="s">
        <v>298</v>
      </c>
      <c r="O134" s="26">
        <v>107</v>
      </c>
      <c r="P134" s="27"/>
      <c r="Q134" s="27">
        <v>1</v>
      </c>
      <c r="R134" s="28">
        <v>107</v>
      </c>
      <c r="S134" s="29">
        <v>759.71877584780805</v>
      </c>
    </row>
    <row r="135" spans="1:19" x14ac:dyDescent="0.3">
      <c r="A135" s="30">
        <v>131</v>
      </c>
      <c r="B135" s="30">
        <v>107</v>
      </c>
      <c r="C135" s="30">
        <v>7</v>
      </c>
      <c r="D135" s="30">
        <v>182</v>
      </c>
      <c r="E135" s="30">
        <v>64</v>
      </c>
      <c r="F135" s="30" t="s">
        <v>25</v>
      </c>
      <c r="G135" s="30" t="s">
        <v>86</v>
      </c>
      <c r="H135" s="32" t="s">
        <v>300</v>
      </c>
      <c r="I135" s="32" t="s">
        <v>256</v>
      </c>
      <c r="J135" s="30" t="s">
        <v>29</v>
      </c>
      <c r="K135" s="32" t="s">
        <v>301</v>
      </c>
      <c r="L135" s="32" t="s">
        <v>301</v>
      </c>
      <c r="M135" s="43">
        <v>1.2444444444444445</v>
      </c>
      <c r="N135" s="30" t="s">
        <v>302</v>
      </c>
      <c r="O135" s="26">
        <v>106</v>
      </c>
      <c r="P135" s="27"/>
      <c r="Q135" s="27">
        <v>2</v>
      </c>
      <c r="R135" s="28">
        <v>212</v>
      </c>
      <c r="S135" s="29">
        <v>758.89164598842012</v>
      </c>
    </row>
    <row r="136" spans="1:19" x14ac:dyDescent="0.3">
      <c r="A136" s="22">
        <v>132</v>
      </c>
      <c r="B136" s="22">
        <v>25</v>
      </c>
      <c r="C136" s="22">
        <v>12</v>
      </c>
      <c r="D136" s="22">
        <v>115</v>
      </c>
      <c r="E136" s="22">
        <v>34</v>
      </c>
      <c r="F136" s="22" t="s">
        <v>48</v>
      </c>
      <c r="G136" s="22" t="s">
        <v>26</v>
      </c>
      <c r="H136" s="38" t="s">
        <v>303</v>
      </c>
      <c r="I136" s="24" t="s">
        <v>37</v>
      </c>
      <c r="J136" s="22" t="s">
        <v>29</v>
      </c>
      <c r="K136" s="24" t="s">
        <v>82</v>
      </c>
      <c r="L136" s="24" t="s">
        <v>82</v>
      </c>
      <c r="M136" s="41">
        <v>1.2451388888888888</v>
      </c>
      <c r="N136" s="22" t="s">
        <v>302</v>
      </c>
      <c r="O136" s="26">
        <v>105</v>
      </c>
      <c r="P136" s="27"/>
      <c r="Q136" s="27">
        <v>1</v>
      </c>
      <c r="R136" s="28">
        <v>105</v>
      </c>
      <c r="S136" s="29">
        <v>793.53821907013401</v>
      </c>
    </row>
    <row r="137" spans="1:19" x14ac:dyDescent="0.3">
      <c r="A137" s="30">
        <v>133</v>
      </c>
      <c r="B137" s="30">
        <v>108</v>
      </c>
      <c r="C137" s="30">
        <v>49</v>
      </c>
      <c r="D137" s="30">
        <v>932</v>
      </c>
      <c r="E137" s="30">
        <v>35</v>
      </c>
      <c r="F137" s="30" t="s">
        <v>25</v>
      </c>
      <c r="G137" s="30" t="s">
        <v>26</v>
      </c>
      <c r="H137" s="32" t="s">
        <v>304</v>
      </c>
      <c r="I137" s="32" t="s">
        <v>58</v>
      </c>
      <c r="J137" s="30" t="s">
        <v>29</v>
      </c>
      <c r="K137" s="32"/>
      <c r="L137" s="32"/>
      <c r="M137" s="43">
        <v>1.2458333333333333</v>
      </c>
      <c r="N137" s="30" t="s">
        <v>302</v>
      </c>
      <c r="O137" s="26">
        <v>104</v>
      </c>
      <c r="P137" s="27"/>
      <c r="Q137" s="27">
        <v>1</v>
      </c>
      <c r="R137" s="28">
        <v>104</v>
      </c>
      <c r="S137" s="29">
        <v>758.06451612903209</v>
      </c>
    </row>
    <row r="138" spans="1:19" x14ac:dyDescent="0.3">
      <c r="A138" s="22">
        <v>134</v>
      </c>
      <c r="B138" s="22">
        <v>109</v>
      </c>
      <c r="C138" s="22">
        <v>13</v>
      </c>
      <c r="D138" s="22">
        <v>212</v>
      </c>
      <c r="E138" s="22">
        <v>12</v>
      </c>
      <c r="F138" s="22" t="s">
        <v>25</v>
      </c>
      <c r="G138" s="39" t="s">
        <v>101</v>
      </c>
      <c r="H138" s="24" t="s">
        <v>305</v>
      </c>
      <c r="I138" s="24" t="s">
        <v>58</v>
      </c>
      <c r="J138" s="22" t="s">
        <v>29</v>
      </c>
      <c r="K138" s="24" t="s">
        <v>103</v>
      </c>
      <c r="L138" s="24"/>
      <c r="M138" s="41">
        <v>1.2493055555555557</v>
      </c>
      <c r="N138" s="22" t="s">
        <v>306</v>
      </c>
      <c r="O138" s="26">
        <v>103</v>
      </c>
      <c r="P138" s="27"/>
      <c r="Q138" s="27">
        <v>3</v>
      </c>
      <c r="R138" s="28">
        <v>309</v>
      </c>
      <c r="S138" s="29">
        <v>755.99669148056228</v>
      </c>
    </row>
    <row r="139" spans="1:19" x14ac:dyDescent="0.3">
      <c r="A139" s="30">
        <v>135</v>
      </c>
      <c r="B139" s="30">
        <v>26</v>
      </c>
      <c r="C139" s="30">
        <v>7</v>
      </c>
      <c r="D139" s="30">
        <v>211</v>
      </c>
      <c r="E139" s="30">
        <v>13</v>
      </c>
      <c r="F139" s="30" t="s">
        <v>48</v>
      </c>
      <c r="G139" s="42" t="s">
        <v>101</v>
      </c>
      <c r="H139" s="36" t="s">
        <v>307</v>
      </c>
      <c r="I139" s="32" t="s">
        <v>207</v>
      </c>
      <c r="J139" s="30" t="s">
        <v>29</v>
      </c>
      <c r="K139" s="32" t="s">
        <v>265</v>
      </c>
      <c r="L139" s="32" t="s">
        <v>265</v>
      </c>
      <c r="M139" s="43">
        <v>1.25</v>
      </c>
      <c r="N139" s="30" t="s">
        <v>306</v>
      </c>
      <c r="O139" s="26">
        <v>102</v>
      </c>
      <c r="P139" s="27"/>
      <c r="Q139" s="27">
        <v>2</v>
      </c>
      <c r="R139" s="28">
        <v>204</v>
      </c>
      <c r="S139" s="29">
        <v>790.78014184397159</v>
      </c>
    </row>
    <row r="140" spans="1:19" x14ac:dyDescent="0.3">
      <c r="A140" s="22">
        <v>136</v>
      </c>
      <c r="B140" s="22">
        <v>26</v>
      </c>
      <c r="C140" s="22">
        <v>13</v>
      </c>
      <c r="D140" s="22">
        <v>175</v>
      </c>
      <c r="E140" s="22">
        <v>26</v>
      </c>
      <c r="F140" s="22" t="s">
        <v>48</v>
      </c>
      <c r="G140" s="22" t="s">
        <v>26</v>
      </c>
      <c r="H140" s="38" t="s">
        <v>308</v>
      </c>
      <c r="I140" s="24" t="s">
        <v>28</v>
      </c>
      <c r="J140" s="22" t="s">
        <v>29</v>
      </c>
      <c r="K140" s="24"/>
      <c r="L140" s="24"/>
      <c r="M140" s="41">
        <v>1.25</v>
      </c>
      <c r="N140" s="22" t="s">
        <v>306</v>
      </c>
      <c r="O140" s="26">
        <v>101</v>
      </c>
      <c r="P140" s="27"/>
      <c r="Q140" s="27">
        <v>1</v>
      </c>
      <c r="R140" s="28">
        <v>101</v>
      </c>
      <c r="S140" s="29">
        <v>790.78014184397159</v>
      </c>
    </row>
    <row r="141" spans="1:19" x14ac:dyDescent="0.3">
      <c r="A141" s="30">
        <v>137</v>
      </c>
      <c r="B141" s="30">
        <v>28</v>
      </c>
      <c r="C141" s="30">
        <v>14</v>
      </c>
      <c r="D141" s="30">
        <v>101</v>
      </c>
      <c r="E141" s="30">
        <v>37</v>
      </c>
      <c r="F141" s="30" t="s">
        <v>48</v>
      </c>
      <c r="G141" s="30" t="s">
        <v>26</v>
      </c>
      <c r="H141" s="36" t="s">
        <v>309</v>
      </c>
      <c r="I141" s="32" t="s">
        <v>58</v>
      </c>
      <c r="J141" s="30" t="s">
        <v>29</v>
      </c>
      <c r="K141" s="32" t="s">
        <v>154</v>
      </c>
      <c r="L141" s="32" t="s">
        <v>154</v>
      </c>
      <c r="M141" s="43">
        <v>1.2527777777777778</v>
      </c>
      <c r="N141" s="30" t="s">
        <v>310</v>
      </c>
      <c r="O141" s="26">
        <v>100</v>
      </c>
      <c r="P141" s="27"/>
      <c r="Q141" s="27">
        <v>1</v>
      </c>
      <c r="R141" s="28">
        <v>100</v>
      </c>
      <c r="S141" s="29">
        <v>789.20409771473601</v>
      </c>
    </row>
    <row r="142" spans="1:19" x14ac:dyDescent="0.3">
      <c r="A142" s="22">
        <v>138</v>
      </c>
      <c r="B142" s="22">
        <v>110</v>
      </c>
      <c r="C142" s="22">
        <v>14</v>
      </c>
      <c r="D142" s="22">
        <v>286</v>
      </c>
      <c r="E142" s="22">
        <v>10</v>
      </c>
      <c r="F142" s="22" t="s">
        <v>25</v>
      </c>
      <c r="G142" s="39" t="s">
        <v>101</v>
      </c>
      <c r="H142" s="24" t="s">
        <v>311</v>
      </c>
      <c r="I142" s="24" t="s">
        <v>58</v>
      </c>
      <c r="J142" s="22" t="s">
        <v>29</v>
      </c>
      <c r="K142" s="24" t="s">
        <v>312</v>
      </c>
      <c r="L142" s="24"/>
      <c r="M142" s="41">
        <v>1.2555555555555555</v>
      </c>
      <c r="N142" s="22" t="s">
        <v>310</v>
      </c>
      <c r="O142" s="26">
        <v>99</v>
      </c>
      <c r="P142" s="27"/>
      <c r="Q142" s="27">
        <v>3</v>
      </c>
      <c r="R142" s="28">
        <v>297</v>
      </c>
      <c r="S142" s="29">
        <v>752.27460711331673</v>
      </c>
    </row>
    <row r="143" spans="1:19" x14ac:dyDescent="0.3">
      <c r="A143" s="30">
        <v>139</v>
      </c>
      <c r="B143" s="30">
        <v>110</v>
      </c>
      <c r="C143" s="30">
        <v>8</v>
      </c>
      <c r="D143" s="30">
        <v>143</v>
      </c>
      <c r="E143" s="30">
        <v>65</v>
      </c>
      <c r="F143" s="30" t="s">
        <v>25</v>
      </c>
      <c r="G143" s="30" t="s">
        <v>86</v>
      </c>
      <c r="H143" s="32" t="s">
        <v>313</v>
      </c>
      <c r="I143" s="32" t="s">
        <v>149</v>
      </c>
      <c r="J143" s="30" t="s">
        <v>29</v>
      </c>
      <c r="K143" s="32" t="s">
        <v>79</v>
      </c>
      <c r="L143" s="32" t="s">
        <v>79</v>
      </c>
      <c r="M143" s="43">
        <v>1.2555555555555555</v>
      </c>
      <c r="N143" s="30" t="s">
        <v>310</v>
      </c>
      <c r="O143" s="26">
        <v>98</v>
      </c>
      <c r="P143" s="27">
        <v>2</v>
      </c>
      <c r="Q143" s="27">
        <v>2</v>
      </c>
      <c r="R143" s="28">
        <v>392</v>
      </c>
      <c r="S143" s="29">
        <v>752.27460711331673</v>
      </c>
    </row>
    <row r="144" spans="1:19" x14ac:dyDescent="0.3">
      <c r="A144" s="22">
        <v>140</v>
      </c>
      <c r="B144" s="22">
        <v>29</v>
      </c>
      <c r="C144" s="22">
        <v>7</v>
      </c>
      <c r="D144" s="22">
        <v>918</v>
      </c>
      <c r="E144" s="22">
        <v>40</v>
      </c>
      <c r="F144" s="22" t="s">
        <v>48</v>
      </c>
      <c r="G144" s="22" t="s">
        <v>40</v>
      </c>
      <c r="H144" s="38" t="s">
        <v>314</v>
      </c>
      <c r="I144" s="24" t="s">
        <v>37</v>
      </c>
      <c r="J144" s="22" t="s">
        <v>29</v>
      </c>
      <c r="K144" s="24" t="s">
        <v>79</v>
      </c>
      <c r="L144" s="24" t="s">
        <v>79</v>
      </c>
      <c r="M144" s="41">
        <v>1.2597222222222222</v>
      </c>
      <c r="N144" s="22" t="s">
        <v>315</v>
      </c>
      <c r="O144" s="26">
        <v>97</v>
      </c>
      <c r="P144" s="27">
        <v>3</v>
      </c>
      <c r="Q144" s="27">
        <v>1</v>
      </c>
      <c r="R144" s="28">
        <v>194</v>
      </c>
      <c r="S144" s="29">
        <v>785.26398739164688</v>
      </c>
    </row>
    <row r="145" spans="1:19" x14ac:dyDescent="0.3">
      <c r="A145" s="30">
        <v>141</v>
      </c>
      <c r="B145" s="30">
        <v>30</v>
      </c>
      <c r="C145" s="30">
        <v>8</v>
      </c>
      <c r="D145" s="30">
        <v>145</v>
      </c>
      <c r="E145" s="30">
        <v>46</v>
      </c>
      <c r="F145" s="30" t="s">
        <v>48</v>
      </c>
      <c r="G145" s="30" t="s">
        <v>40</v>
      </c>
      <c r="H145" s="36" t="s">
        <v>316</v>
      </c>
      <c r="I145" s="32" t="s">
        <v>37</v>
      </c>
      <c r="J145" s="30" t="s">
        <v>29</v>
      </c>
      <c r="K145" s="32" t="s">
        <v>79</v>
      </c>
      <c r="L145" s="32" t="s">
        <v>79</v>
      </c>
      <c r="M145" s="43">
        <v>1.2611111111111111</v>
      </c>
      <c r="N145" s="30" t="s">
        <v>317</v>
      </c>
      <c r="O145" s="26">
        <v>96</v>
      </c>
      <c r="P145" s="27"/>
      <c r="Q145" s="27">
        <v>1</v>
      </c>
      <c r="R145" s="28">
        <v>96</v>
      </c>
      <c r="S145" s="29">
        <v>784.47596532702914</v>
      </c>
    </row>
    <row r="146" spans="1:19" x14ac:dyDescent="0.3">
      <c r="A146" s="22">
        <v>142</v>
      </c>
      <c r="B146" s="22">
        <v>112</v>
      </c>
      <c r="C146" s="22">
        <v>20</v>
      </c>
      <c r="D146" s="22">
        <v>275</v>
      </c>
      <c r="E146" s="22">
        <v>42</v>
      </c>
      <c r="F146" s="22" t="s">
        <v>25</v>
      </c>
      <c r="G146" s="22" t="s">
        <v>40</v>
      </c>
      <c r="H146" s="24" t="s">
        <v>318</v>
      </c>
      <c r="I146" s="24" t="s">
        <v>58</v>
      </c>
      <c r="J146" s="22" t="s">
        <v>29</v>
      </c>
      <c r="K146" s="24"/>
      <c r="L146" s="24"/>
      <c r="M146" s="41">
        <v>1.2618055555555556</v>
      </c>
      <c r="N146" s="22" t="s">
        <v>317</v>
      </c>
      <c r="O146" s="26">
        <v>95</v>
      </c>
      <c r="P146" s="27"/>
      <c r="Q146" s="27">
        <v>1</v>
      </c>
      <c r="R146" s="28">
        <v>95</v>
      </c>
      <c r="S146" s="29">
        <v>748.55252274607096</v>
      </c>
    </row>
    <row r="147" spans="1:19" x14ac:dyDescent="0.3">
      <c r="A147" s="30">
        <v>143</v>
      </c>
      <c r="B147" s="30">
        <v>31</v>
      </c>
      <c r="C147" s="30">
        <v>15</v>
      </c>
      <c r="D147" s="30">
        <v>181</v>
      </c>
      <c r="E147" s="30">
        <v>28</v>
      </c>
      <c r="F147" s="30" t="s">
        <v>48</v>
      </c>
      <c r="G147" s="30" t="s">
        <v>26</v>
      </c>
      <c r="H147" s="36" t="s">
        <v>319</v>
      </c>
      <c r="I147" s="32" t="s">
        <v>37</v>
      </c>
      <c r="J147" s="30" t="s">
        <v>29</v>
      </c>
      <c r="K147" s="32" t="s">
        <v>79</v>
      </c>
      <c r="L147" s="32" t="s">
        <v>79</v>
      </c>
      <c r="M147" s="43">
        <v>1.2638888888888888</v>
      </c>
      <c r="N147" s="30" t="s">
        <v>317</v>
      </c>
      <c r="O147" s="26">
        <v>94</v>
      </c>
      <c r="P147" s="27"/>
      <c r="Q147" s="27">
        <v>1</v>
      </c>
      <c r="R147" s="28">
        <v>94</v>
      </c>
      <c r="S147" s="29">
        <v>782.89992119779345</v>
      </c>
    </row>
    <row r="148" spans="1:19" x14ac:dyDescent="0.3">
      <c r="A148" s="22">
        <v>144</v>
      </c>
      <c r="B148" s="22">
        <v>32</v>
      </c>
      <c r="C148" s="22">
        <v>9</v>
      </c>
      <c r="D148" s="22">
        <v>222</v>
      </c>
      <c r="E148" s="22">
        <v>47</v>
      </c>
      <c r="F148" s="22" t="s">
        <v>48</v>
      </c>
      <c r="G148" s="22" t="s">
        <v>40</v>
      </c>
      <c r="H148" s="38" t="s">
        <v>320</v>
      </c>
      <c r="I148" s="24" t="s">
        <v>172</v>
      </c>
      <c r="J148" s="22" t="s">
        <v>29</v>
      </c>
      <c r="K148" s="24" t="s">
        <v>89</v>
      </c>
      <c r="L148" s="24" t="s">
        <v>89</v>
      </c>
      <c r="M148" s="41">
        <v>1.2659722222222223</v>
      </c>
      <c r="N148" s="22" t="s">
        <v>321</v>
      </c>
      <c r="O148" s="26">
        <v>93</v>
      </c>
      <c r="P148" s="27">
        <v>3</v>
      </c>
      <c r="Q148" s="27">
        <v>1</v>
      </c>
      <c r="R148" s="28">
        <v>186</v>
      </c>
      <c r="S148" s="29">
        <v>781.71788810086673</v>
      </c>
    </row>
    <row r="149" spans="1:19" x14ac:dyDescent="0.3">
      <c r="A149" s="30">
        <v>145</v>
      </c>
      <c r="B149" s="30">
        <v>33</v>
      </c>
      <c r="C149" s="30">
        <v>16</v>
      </c>
      <c r="D149" s="30">
        <v>238</v>
      </c>
      <c r="E149" s="30">
        <v>34</v>
      </c>
      <c r="F149" s="30" t="s">
        <v>48</v>
      </c>
      <c r="G149" s="30" t="s">
        <v>26</v>
      </c>
      <c r="H149" s="36" t="s">
        <v>322</v>
      </c>
      <c r="I149" s="32" t="s">
        <v>28</v>
      </c>
      <c r="J149" s="30" t="s">
        <v>29</v>
      </c>
      <c r="K149" s="32"/>
      <c r="L149" s="32"/>
      <c r="M149" s="43">
        <v>1.2708333333333333</v>
      </c>
      <c r="N149" s="30" t="s">
        <v>323</v>
      </c>
      <c r="O149" s="26">
        <v>92</v>
      </c>
      <c r="P149" s="27"/>
      <c r="Q149" s="27">
        <v>1</v>
      </c>
      <c r="R149" s="28">
        <v>92</v>
      </c>
      <c r="S149" s="29">
        <v>778.95981087470454</v>
      </c>
    </row>
    <row r="150" spans="1:19" x14ac:dyDescent="0.3">
      <c r="A150" s="22">
        <v>146</v>
      </c>
      <c r="B150" s="22">
        <v>34</v>
      </c>
      <c r="C150" s="22">
        <v>10</v>
      </c>
      <c r="D150" s="22">
        <v>927</v>
      </c>
      <c r="E150" s="22">
        <v>48</v>
      </c>
      <c r="F150" s="22" t="s">
        <v>48</v>
      </c>
      <c r="G150" s="22" t="s">
        <v>40</v>
      </c>
      <c r="H150" s="38" t="s">
        <v>324</v>
      </c>
      <c r="I150" s="24" t="s">
        <v>286</v>
      </c>
      <c r="J150" s="22" t="s">
        <v>29</v>
      </c>
      <c r="K150" s="24" t="s">
        <v>325</v>
      </c>
      <c r="L150" s="24"/>
      <c r="M150" s="41">
        <v>1.2715277777777778</v>
      </c>
      <c r="N150" s="22" t="s">
        <v>323</v>
      </c>
      <c r="O150" s="26">
        <v>91</v>
      </c>
      <c r="P150" s="27"/>
      <c r="Q150" s="27">
        <v>1</v>
      </c>
      <c r="R150" s="28">
        <v>91</v>
      </c>
      <c r="S150" s="29">
        <v>778.56579984239556</v>
      </c>
    </row>
    <row r="151" spans="1:19" x14ac:dyDescent="0.3">
      <c r="A151" s="30">
        <v>147</v>
      </c>
      <c r="B151" s="30">
        <v>34</v>
      </c>
      <c r="C151" s="30">
        <v>17</v>
      </c>
      <c r="D151" s="30">
        <v>235</v>
      </c>
      <c r="E151" s="30">
        <v>26</v>
      </c>
      <c r="F151" s="30" t="s">
        <v>48</v>
      </c>
      <c r="G151" s="30" t="s">
        <v>26</v>
      </c>
      <c r="H151" s="36" t="s">
        <v>326</v>
      </c>
      <c r="I151" s="32" t="s">
        <v>58</v>
      </c>
      <c r="J151" s="30" t="s">
        <v>29</v>
      </c>
      <c r="K151" s="32"/>
      <c r="L151" s="32"/>
      <c r="M151" s="43">
        <v>1.2715277777777778</v>
      </c>
      <c r="N151" s="30" t="s">
        <v>323</v>
      </c>
      <c r="O151" s="26">
        <v>90</v>
      </c>
      <c r="P151" s="27"/>
      <c r="Q151" s="27">
        <v>1</v>
      </c>
      <c r="R151" s="28">
        <v>90</v>
      </c>
      <c r="S151" s="29">
        <v>778.56579984239556</v>
      </c>
    </row>
    <row r="152" spans="1:19" x14ac:dyDescent="0.3">
      <c r="A152" s="22">
        <v>148</v>
      </c>
      <c r="B152" s="22">
        <v>36</v>
      </c>
      <c r="C152" s="23">
        <v>1</v>
      </c>
      <c r="D152" s="22">
        <v>136</v>
      </c>
      <c r="E152" s="22">
        <v>51</v>
      </c>
      <c r="F152" s="22" t="s">
        <v>48</v>
      </c>
      <c r="G152" s="22" t="s">
        <v>98</v>
      </c>
      <c r="H152" s="38" t="s">
        <v>327</v>
      </c>
      <c r="I152" s="24" t="s">
        <v>37</v>
      </c>
      <c r="J152" s="22" t="s">
        <v>29</v>
      </c>
      <c r="K152" s="24" t="s">
        <v>79</v>
      </c>
      <c r="L152" s="24" t="s">
        <v>79</v>
      </c>
      <c r="M152" s="41">
        <v>1.2722222222222224</v>
      </c>
      <c r="N152" s="22" t="s">
        <v>323</v>
      </c>
      <c r="O152" s="26">
        <v>89</v>
      </c>
      <c r="P152" s="27"/>
      <c r="Q152" s="27">
        <v>1</v>
      </c>
      <c r="R152" s="28">
        <v>89</v>
      </c>
      <c r="S152" s="29">
        <v>778.17178881008658</v>
      </c>
    </row>
    <row r="153" spans="1:19" x14ac:dyDescent="0.3">
      <c r="A153" s="30">
        <v>149</v>
      </c>
      <c r="B153" s="30">
        <v>37</v>
      </c>
      <c r="C153" s="30">
        <v>18</v>
      </c>
      <c r="D153" s="30">
        <v>141</v>
      </c>
      <c r="E153" s="30">
        <v>21</v>
      </c>
      <c r="F153" s="30" t="s">
        <v>48</v>
      </c>
      <c r="G153" s="30" t="s">
        <v>26</v>
      </c>
      <c r="H153" s="36" t="s">
        <v>328</v>
      </c>
      <c r="I153" s="32" t="s">
        <v>55</v>
      </c>
      <c r="J153" s="30" t="s">
        <v>29</v>
      </c>
      <c r="K153" s="32" t="s">
        <v>34</v>
      </c>
      <c r="L153" s="32" t="s">
        <v>34</v>
      </c>
      <c r="M153" s="43">
        <v>1.273611111111111</v>
      </c>
      <c r="N153" s="30" t="s">
        <v>329</v>
      </c>
      <c r="O153" s="26">
        <v>88</v>
      </c>
      <c r="P153" s="27"/>
      <c r="Q153" s="27">
        <v>1</v>
      </c>
      <c r="R153" s="28">
        <v>88</v>
      </c>
      <c r="S153" s="29">
        <v>777.38376674546896</v>
      </c>
    </row>
    <row r="154" spans="1:19" x14ac:dyDescent="0.3">
      <c r="A154" s="22">
        <v>150</v>
      </c>
      <c r="B154" s="22">
        <v>38</v>
      </c>
      <c r="C154" s="22">
        <v>19</v>
      </c>
      <c r="D154" s="22">
        <v>922</v>
      </c>
      <c r="E154" s="22">
        <v>27</v>
      </c>
      <c r="F154" s="22" t="s">
        <v>48</v>
      </c>
      <c r="G154" s="22" t="s">
        <v>26</v>
      </c>
      <c r="H154" s="38" t="s">
        <v>330</v>
      </c>
      <c r="I154" s="24" t="s">
        <v>37</v>
      </c>
      <c r="J154" s="22" t="s">
        <v>29</v>
      </c>
      <c r="K154" s="24"/>
      <c r="L154" s="24"/>
      <c r="M154" s="41">
        <v>1.2770833333333333</v>
      </c>
      <c r="N154" s="22" t="s">
        <v>331</v>
      </c>
      <c r="O154" s="26">
        <v>87</v>
      </c>
      <c r="P154" s="27"/>
      <c r="Q154" s="27">
        <v>1</v>
      </c>
      <c r="R154" s="28">
        <v>87</v>
      </c>
      <c r="S154" s="29">
        <v>775.4137115839244</v>
      </c>
    </row>
    <row r="155" spans="1:19" x14ac:dyDescent="0.3">
      <c r="A155" s="30">
        <v>151</v>
      </c>
      <c r="B155" s="30">
        <v>113</v>
      </c>
      <c r="C155" s="30">
        <v>50</v>
      </c>
      <c r="D155" s="30">
        <v>217</v>
      </c>
      <c r="E155" s="30">
        <v>28</v>
      </c>
      <c r="F155" s="30" t="s">
        <v>25</v>
      </c>
      <c r="G155" s="30" t="s">
        <v>26</v>
      </c>
      <c r="H155" s="32" t="s">
        <v>332</v>
      </c>
      <c r="I155" s="32" t="s">
        <v>333</v>
      </c>
      <c r="J155" s="30" t="s">
        <v>29</v>
      </c>
      <c r="K155" s="32" t="s">
        <v>334</v>
      </c>
      <c r="L155" s="32"/>
      <c r="M155" s="43">
        <v>1.2854166666666667</v>
      </c>
      <c r="N155" s="30" t="s">
        <v>335</v>
      </c>
      <c r="O155" s="26">
        <v>86</v>
      </c>
      <c r="P155" s="27"/>
      <c r="Q155" s="27">
        <v>1</v>
      </c>
      <c r="R155" s="28">
        <v>86</v>
      </c>
      <c r="S155" s="29">
        <v>734.49131513647637</v>
      </c>
    </row>
    <row r="156" spans="1:19" x14ac:dyDescent="0.3">
      <c r="A156" s="22">
        <v>152</v>
      </c>
      <c r="B156" s="22">
        <v>114</v>
      </c>
      <c r="C156" s="22">
        <v>21</v>
      </c>
      <c r="D156" s="22">
        <v>287</v>
      </c>
      <c r="E156" s="22">
        <v>49</v>
      </c>
      <c r="F156" s="22" t="s">
        <v>25</v>
      </c>
      <c r="G156" s="22" t="s">
        <v>40</v>
      </c>
      <c r="H156" s="24" t="s">
        <v>336</v>
      </c>
      <c r="I156" s="24" t="s">
        <v>172</v>
      </c>
      <c r="J156" s="22" t="s">
        <v>29</v>
      </c>
      <c r="K156" s="24" t="s">
        <v>89</v>
      </c>
      <c r="L156" s="24" t="s">
        <v>89</v>
      </c>
      <c r="M156" s="41">
        <v>1.2861111111111112</v>
      </c>
      <c r="N156" s="22" t="s">
        <v>335</v>
      </c>
      <c r="O156" s="26">
        <v>85</v>
      </c>
      <c r="P156" s="27"/>
      <c r="Q156" s="27">
        <v>1</v>
      </c>
      <c r="R156" s="28">
        <v>85</v>
      </c>
      <c r="S156" s="29">
        <v>734.0777502067823</v>
      </c>
    </row>
    <row r="157" spans="1:19" x14ac:dyDescent="0.3">
      <c r="A157" s="30">
        <v>153</v>
      </c>
      <c r="B157" s="30">
        <v>115</v>
      </c>
      <c r="C157" s="30">
        <v>9</v>
      </c>
      <c r="D157" s="30">
        <v>241</v>
      </c>
      <c r="E157" s="30">
        <v>63</v>
      </c>
      <c r="F157" s="30" t="s">
        <v>25</v>
      </c>
      <c r="G157" s="30" t="s">
        <v>86</v>
      </c>
      <c r="H157" s="32" t="s">
        <v>337</v>
      </c>
      <c r="I157" s="32" t="s">
        <v>172</v>
      </c>
      <c r="J157" s="30" t="s">
        <v>29</v>
      </c>
      <c r="K157" s="32" t="s">
        <v>89</v>
      </c>
      <c r="L157" s="32" t="s">
        <v>89</v>
      </c>
      <c r="M157" s="43">
        <v>1.2868055555555555</v>
      </c>
      <c r="N157" s="30" t="s">
        <v>335</v>
      </c>
      <c r="O157" s="26">
        <v>84</v>
      </c>
      <c r="P157" s="27"/>
      <c r="Q157" s="27">
        <v>2</v>
      </c>
      <c r="R157" s="28">
        <v>168</v>
      </c>
      <c r="S157" s="29">
        <v>733.66418527708845</v>
      </c>
    </row>
    <row r="158" spans="1:19" x14ac:dyDescent="0.3">
      <c r="A158" s="22">
        <v>154</v>
      </c>
      <c r="B158" s="22">
        <v>39</v>
      </c>
      <c r="C158" s="22">
        <v>20</v>
      </c>
      <c r="D158" s="22">
        <v>186</v>
      </c>
      <c r="E158" s="22">
        <v>37</v>
      </c>
      <c r="F158" s="22" t="s">
        <v>48</v>
      </c>
      <c r="G158" s="22" t="s">
        <v>26</v>
      </c>
      <c r="H158" s="38" t="s">
        <v>338</v>
      </c>
      <c r="I158" s="24" t="s">
        <v>58</v>
      </c>
      <c r="J158" s="22" t="s">
        <v>29</v>
      </c>
      <c r="K158" s="24" t="s">
        <v>79</v>
      </c>
      <c r="L158" s="24" t="s">
        <v>79</v>
      </c>
      <c r="M158" s="41">
        <v>1.288888888888889</v>
      </c>
      <c r="N158" s="22" t="s">
        <v>335</v>
      </c>
      <c r="O158" s="26">
        <v>83</v>
      </c>
      <c r="P158" s="27"/>
      <c r="Q158" s="27">
        <v>1</v>
      </c>
      <c r="R158" s="28">
        <v>83</v>
      </c>
      <c r="S158" s="29">
        <v>768.71552403467297</v>
      </c>
    </row>
    <row r="159" spans="1:19" x14ac:dyDescent="0.3">
      <c r="A159" s="30">
        <v>155</v>
      </c>
      <c r="B159" s="30">
        <v>40</v>
      </c>
      <c r="C159" s="31">
        <v>2</v>
      </c>
      <c r="D159" s="30">
        <v>297</v>
      </c>
      <c r="E159" s="30">
        <v>52</v>
      </c>
      <c r="F159" s="30" t="s">
        <v>48</v>
      </c>
      <c r="G159" s="30" t="s">
        <v>98</v>
      </c>
      <c r="H159" s="36" t="s">
        <v>339</v>
      </c>
      <c r="I159" s="32" t="s">
        <v>58</v>
      </c>
      <c r="J159" s="30" t="s">
        <v>29</v>
      </c>
      <c r="K159" s="32"/>
      <c r="L159" s="32"/>
      <c r="M159" s="43">
        <v>1.2972222222222223</v>
      </c>
      <c r="N159" s="30" t="s">
        <v>340</v>
      </c>
      <c r="O159" s="26">
        <v>82</v>
      </c>
      <c r="P159" s="27"/>
      <c r="Q159" s="27">
        <v>1</v>
      </c>
      <c r="R159" s="28">
        <v>82</v>
      </c>
      <c r="S159" s="29">
        <v>763.9873916469661</v>
      </c>
    </row>
    <row r="160" spans="1:19" x14ac:dyDescent="0.3">
      <c r="A160" s="22">
        <v>156</v>
      </c>
      <c r="B160" s="22">
        <v>116</v>
      </c>
      <c r="C160" s="22">
        <v>22</v>
      </c>
      <c r="D160" s="22">
        <v>281</v>
      </c>
      <c r="E160" s="22">
        <v>47</v>
      </c>
      <c r="F160" s="22" t="s">
        <v>25</v>
      </c>
      <c r="G160" s="22" t="s">
        <v>40</v>
      </c>
      <c r="H160" s="24" t="s">
        <v>341</v>
      </c>
      <c r="I160" s="24" t="s">
        <v>58</v>
      </c>
      <c r="J160" s="22" t="s">
        <v>29</v>
      </c>
      <c r="K160" s="24"/>
      <c r="L160" s="24"/>
      <c r="M160" s="41">
        <v>1.2972222222222223</v>
      </c>
      <c r="N160" s="22" t="s">
        <v>340</v>
      </c>
      <c r="O160" s="26">
        <v>81</v>
      </c>
      <c r="P160" s="27"/>
      <c r="Q160" s="27">
        <v>1</v>
      </c>
      <c r="R160" s="28">
        <v>81</v>
      </c>
      <c r="S160" s="29">
        <v>727.46071133167902</v>
      </c>
    </row>
    <row r="161" spans="1:19" x14ac:dyDescent="0.3">
      <c r="A161" s="30">
        <v>157</v>
      </c>
      <c r="B161" s="30">
        <v>117</v>
      </c>
      <c r="C161" s="30">
        <v>23</v>
      </c>
      <c r="D161" s="30">
        <v>923</v>
      </c>
      <c r="E161" s="30">
        <v>45</v>
      </c>
      <c r="F161" s="30" t="s">
        <v>25</v>
      </c>
      <c r="G161" s="30" t="s">
        <v>40</v>
      </c>
      <c r="H161" s="32" t="s">
        <v>342</v>
      </c>
      <c r="I161" s="32" t="s">
        <v>37</v>
      </c>
      <c r="J161" s="30" t="s">
        <v>29</v>
      </c>
      <c r="K161" s="32"/>
      <c r="L161" s="32"/>
      <c r="M161" s="43">
        <v>1.2986111111111112</v>
      </c>
      <c r="N161" s="30" t="s">
        <v>343</v>
      </c>
      <c r="O161" s="26">
        <v>80</v>
      </c>
      <c r="P161" s="27"/>
      <c r="Q161" s="27">
        <v>1</v>
      </c>
      <c r="R161" s="28">
        <v>80</v>
      </c>
      <c r="S161" s="29">
        <v>726.6335814722911</v>
      </c>
    </row>
    <row r="162" spans="1:19" x14ac:dyDescent="0.3">
      <c r="A162" s="22">
        <v>158</v>
      </c>
      <c r="B162" s="22">
        <v>41</v>
      </c>
      <c r="C162" s="34">
        <v>3</v>
      </c>
      <c r="D162" s="22">
        <v>234</v>
      </c>
      <c r="E162" s="22">
        <v>51</v>
      </c>
      <c r="F162" s="22" t="s">
        <v>48</v>
      </c>
      <c r="G162" s="22" t="s">
        <v>98</v>
      </c>
      <c r="H162" s="38" t="s">
        <v>344</v>
      </c>
      <c r="I162" s="24" t="s">
        <v>58</v>
      </c>
      <c r="J162" s="22" t="s">
        <v>29</v>
      </c>
      <c r="K162" s="24"/>
      <c r="L162" s="24"/>
      <c r="M162" s="41">
        <v>1.2993055555555555</v>
      </c>
      <c r="N162" s="22" t="s">
        <v>343</v>
      </c>
      <c r="O162" s="26">
        <v>79</v>
      </c>
      <c r="P162" s="27"/>
      <c r="Q162" s="27">
        <v>1</v>
      </c>
      <c r="R162" s="28">
        <v>79</v>
      </c>
      <c r="S162" s="29">
        <v>762.80535855003939</v>
      </c>
    </row>
    <row r="163" spans="1:19" x14ac:dyDescent="0.3">
      <c r="A163" s="30">
        <v>159</v>
      </c>
      <c r="B163" s="30">
        <v>118</v>
      </c>
      <c r="C163" s="30">
        <v>15</v>
      </c>
      <c r="D163" s="30">
        <v>214</v>
      </c>
      <c r="E163" s="30">
        <v>10</v>
      </c>
      <c r="F163" s="30" t="s">
        <v>25</v>
      </c>
      <c r="G163" s="42" t="s">
        <v>101</v>
      </c>
      <c r="H163" s="32" t="s">
        <v>345</v>
      </c>
      <c r="I163" s="32" t="s">
        <v>58</v>
      </c>
      <c r="J163" s="30" t="s">
        <v>29</v>
      </c>
      <c r="K163" s="32" t="s">
        <v>103</v>
      </c>
      <c r="L163" s="32"/>
      <c r="M163" s="43">
        <v>1.3034722222222224</v>
      </c>
      <c r="N163" s="30" t="s">
        <v>346</v>
      </c>
      <c r="O163" s="26">
        <v>78</v>
      </c>
      <c r="P163" s="27"/>
      <c r="Q163" s="27">
        <v>3</v>
      </c>
      <c r="R163" s="28">
        <v>234</v>
      </c>
      <c r="S163" s="29">
        <v>723.73862696443325</v>
      </c>
    </row>
    <row r="164" spans="1:19" x14ac:dyDescent="0.3">
      <c r="A164" s="22">
        <v>160</v>
      </c>
      <c r="B164" s="22">
        <v>119</v>
      </c>
      <c r="C164" s="22">
        <v>8</v>
      </c>
      <c r="D164" s="22">
        <v>295</v>
      </c>
      <c r="E164" s="22">
        <v>17</v>
      </c>
      <c r="F164" s="22" t="s">
        <v>25</v>
      </c>
      <c r="G164" s="22" t="s">
        <v>67</v>
      </c>
      <c r="H164" s="24" t="s">
        <v>347</v>
      </c>
      <c r="I164" s="24" t="s">
        <v>28</v>
      </c>
      <c r="J164" s="22" t="s">
        <v>29</v>
      </c>
      <c r="K164" s="24" t="s">
        <v>62</v>
      </c>
      <c r="L164" s="24" t="s">
        <v>62</v>
      </c>
      <c r="M164" s="41">
        <v>1.3055555555555556</v>
      </c>
      <c r="N164" s="22" t="s">
        <v>346</v>
      </c>
      <c r="O164" s="26">
        <v>77</v>
      </c>
      <c r="P164" s="27">
        <v>3</v>
      </c>
      <c r="Q164" s="27">
        <v>2</v>
      </c>
      <c r="R164" s="28">
        <v>308</v>
      </c>
      <c r="S164" s="29">
        <v>722.49793217535137</v>
      </c>
    </row>
    <row r="165" spans="1:19" x14ac:dyDescent="0.3">
      <c r="A165" s="30">
        <v>161</v>
      </c>
      <c r="B165" s="30">
        <v>42</v>
      </c>
      <c r="C165" s="30">
        <v>21</v>
      </c>
      <c r="D165" s="30">
        <v>245</v>
      </c>
      <c r="E165" s="30">
        <v>34</v>
      </c>
      <c r="F165" s="30" t="s">
        <v>48</v>
      </c>
      <c r="G165" s="30" t="s">
        <v>26</v>
      </c>
      <c r="H165" s="36" t="s">
        <v>348</v>
      </c>
      <c r="I165" s="32" t="s">
        <v>207</v>
      </c>
      <c r="J165" s="30" t="s">
        <v>29</v>
      </c>
      <c r="K165" s="32" t="s">
        <v>46</v>
      </c>
      <c r="L165" s="32" t="s">
        <v>46</v>
      </c>
      <c r="M165" s="43">
        <v>1.3076388888888888</v>
      </c>
      <c r="N165" s="30" t="s">
        <v>349</v>
      </c>
      <c r="O165" s="26">
        <v>76</v>
      </c>
      <c r="P165" s="27"/>
      <c r="Q165" s="27">
        <v>1</v>
      </c>
      <c r="R165" s="28">
        <v>76</v>
      </c>
      <c r="S165" s="29">
        <v>758.07722616233252</v>
      </c>
    </row>
    <row r="166" spans="1:19" x14ac:dyDescent="0.3">
      <c r="A166" s="22">
        <v>162</v>
      </c>
      <c r="B166" s="22">
        <v>120</v>
      </c>
      <c r="C166" s="22">
        <v>24</v>
      </c>
      <c r="D166" s="22">
        <v>290</v>
      </c>
      <c r="E166" s="22">
        <v>40</v>
      </c>
      <c r="F166" s="22" t="s">
        <v>25</v>
      </c>
      <c r="G166" s="22" t="s">
        <v>40</v>
      </c>
      <c r="H166" s="24" t="s">
        <v>350</v>
      </c>
      <c r="I166" s="24" t="s">
        <v>207</v>
      </c>
      <c r="J166" s="22" t="s">
        <v>29</v>
      </c>
      <c r="K166" s="24" t="s">
        <v>46</v>
      </c>
      <c r="L166" s="24" t="s">
        <v>46</v>
      </c>
      <c r="M166" s="41">
        <v>1.3076388888888888</v>
      </c>
      <c r="N166" s="22" t="s">
        <v>349</v>
      </c>
      <c r="O166" s="26">
        <v>75</v>
      </c>
      <c r="P166" s="27"/>
      <c r="Q166" s="27">
        <v>1</v>
      </c>
      <c r="R166" s="28">
        <v>75</v>
      </c>
      <c r="S166" s="29">
        <v>721.25723738626959</v>
      </c>
    </row>
    <row r="167" spans="1:19" x14ac:dyDescent="0.3">
      <c r="A167" s="30">
        <v>163</v>
      </c>
      <c r="B167" s="30">
        <v>43</v>
      </c>
      <c r="C167" s="30">
        <v>22</v>
      </c>
      <c r="D167" s="30">
        <v>253</v>
      </c>
      <c r="E167" s="30">
        <v>25</v>
      </c>
      <c r="F167" s="30" t="s">
        <v>48</v>
      </c>
      <c r="G167" s="30" t="s">
        <v>26</v>
      </c>
      <c r="H167" s="36" t="s">
        <v>351</v>
      </c>
      <c r="I167" s="32" t="s">
        <v>58</v>
      </c>
      <c r="J167" s="30" t="s">
        <v>29</v>
      </c>
      <c r="K167" s="32"/>
      <c r="L167" s="32"/>
      <c r="M167" s="43">
        <v>1.3131944444444443</v>
      </c>
      <c r="N167" s="30" t="s">
        <v>352</v>
      </c>
      <c r="O167" s="26">
        <v>74</v>
      </c>
      <c r="P167" s="27"/>
      <c r="Q167" s="27">
        <v>1</v>
      </c>
      <c r="R167" s="28">
        <v>74</v>
      </c>
      <c r="S167" s="29">
        <v>754.92513790386135</v>
      </c>
    </row>
    <row r="168" spans="1:19" x14ac:dyDescent="0.3">
      <c r="A168" s="22">
        <v>164</v>
      </c>
      <c r="B168" s="22">
        <v>121</v>
      </c>
      <c r="C168" s="22">
        <v>51</v>
      </c>
      <c r="D168" s="22">
        <v>191</v>
      </c>
      <c r="E168" s="22">
        <v>26</v>
      </c>
      <c r="F168" s="22" t="s">
        <v>25</v>
      </c>
      <c r="G168" s="22" t="s">
        <v>26</v>
      </c>
      <c r="H168" s="24" t="s">
        <v>353</v>
      </c>
      <c r="I168" s="24" t="s">
        <v>58</v>
      </c>
      <c r="J168" s="22" t="s">
        <v>29</v>
      </c>
      <c r="K168" s="24"/>
      <c r="L168" s="24"/>
      <c r="M168" s="41">
        <v>1.3131944444444443</v>
      </c>
      <c r="N168" s="22" t="s">
        <v>352</v>
      </c>
      <c r="O168" s="26">
        <v>73</v>
      </c>
      <c r="P168" s="27"/>
      <c r="Q168" s="27">
        <v>1</v>
      </c>
      <c r="R168" s="28">
        <v>73</v>
      </c>
      <c r="S168" s="29">
        <v>717.9487179487179</v>
      </c>
    </row>
    <row r="169" spans="1:19" x14ac:dyDescent="0.3">
      <c r="A169" s="30">
        <v>165</v>
      </c>
      <c r="B169" s="30">
        <v>44</v>
      </c>
      <c r="C169" s="30">
        <v>4</v>
      </c>
      <c r="D169" s="30">
        <v>169</v>
      </c>
      <c r="E169" s="30">
        <v>50</v>
      </c>
      <c r="F169" s="30" t="s">
        <v>48</v>
      </c>
      <c r="G169" s="30" t="s">
        <v>98</v>
      </c>
      <c r="H169" s="36" t="s">
        <v>354</v>
      </c>
      <c r="I169" s="32" t="s">
        <v>28</v>
      </c>
      <c r="J169" s="30" t="s">
        <v>29</v>
      </c>
      <c r="K169" s="32"/>
      <c r="L169" s="32"/>
      <c r="M169" s="43">
        <v>1.3138888888888889</v>
      </c>
      <c r="N169" s="30" t="s">
        <v>352</v>
      </c>
      <c r="O169" s="26">
        <v>72</v>
      </c>
      <c r="P169" s="27"/>
      <c r="Q169" s="27">
        <v>1</v>
      </c>
      <c r="R169" s="28">
        <v>72</v>
      </c>
      <c r="S169" s="29">
        <v>754.53112687155249</v>
      </c>
    </row>
    <row r="170" spans="1:19" x14ac:dyDescent="0.3">
      <c r="A170" s="22">
        <v>166</v>
      </c>
      <c r="B170" s="22">
        <v>122</v>
      </c>
      <c r="C170" s="22">
        <v>15</v>
      </c>
      <c r="D170" s="22">
        <v>219</v>
      </c>
      <c r="E170" s="22">
        <v>50</v>
      </c>
      <c r="F170" s="22" t="s">
        <v>25</v>
      </c>
      <c r="G170" s="22" t="s">
        <v>98</v>
      </c>
      <c r="H170" s="24" t="s">
        <v>355</v>
      </c>
      <c r="I170" s="24" t="s">
        <v>58</v>
      </c>
      <c r="J170" s="22" t="s">
        <v>29</v>
      </c>
      <c r="K170" s="24" t="s">
        <v>356</v>
      </c>
      <c r="L170" s="24"/>
      <c r="M170" s="41">
        <v>1.3152777777777778</v>
      </c>
      <c r="N170" s="22" t="s">
        <v>357</v>
      </c>
      <c r="O170" s="26">
        <v>71</v>
      </c>
      <c r="P170" s="27"/>
      <c r="Q170" s="27">
        <v>1</v>
      </c>
      <c r="R170" s="28">
        <v>71</v>
      </c>
      <c r="S170" s="29">
        <v>716.70802315963601</v>
      </c>
    </row>
    <row r="171" spans="1:19" x14ac:dyDescent="0.3">
      <c r="A171" s="30">
        <v>167</v>
      </c>
      <c r="B171" s="30">
        <v>123</v>
      </c>
      <c r="C171" s="30">
        <v>25</v>
      </c>
      <c r="D171" s="30">
        <v>134</v>
      </c>
      <c r="E171" s="30">
        <v>40</v>
      </c>
      <c r="F171" s="30" t="s">
        <v>25</v>
      </c>
      <c r="G171" s="30" t="s">
        <v>40</v>
      </c>
      <c r="H171" s="32" t="s">
        <v>358</v>
      </c>
      <c r="I171" s="32" t="s">
        <v>37</v>
      </c>
      <c r="J171" s="30" t="s">
        <v>29</v>
      </c>
      <c r="K171" s="32"/>
      <c r="L171" s="32"/>
      <c r="M171" s="43">
        <v>1.3243055555555556</v>
      </c>
      <c r="N171" s="30" t="s">
        <v>359</v>
      </c>
      <c r="O171" s="26">
        <v>70</v>
      </c>
      <c r="P171" s="27"/>
      <c r="Q171" s="27">
        <v>1</v>
      </c>
      <c r="R171" s="28">
        <v>70</v>
      </c>
      <c r="S171" s="29">
        <v>711.3316790736144</v>
      </c>
    </row>
    <row r="172" spans="1:19" x14ac:dyDescent="0.3">
      <c r="A172" s="22">
        <v>168</v>
      </c>
      <c r="B172" s="22">
        <v>45</v>
      </c>
      <c r="C172" s="22">
        <v>23</v>
      </c>
      <c r="D172" s="22">
        <v>133</v>
      </c>
      <c r="E172" s="22">
        <v>37</v>
      </c>
      <c r="F172" s="22" t="s">
        <v>48</v>
      </c>
      <c r="G172" s="22" t="s">
        <v>26</v>
      </c>
      <c r="H172" s="38" t="s">
        <v>360</v>
      </c>
      <c r="I172" s="24" t="s">
        <v>37</v>
      </c>
      <c r="J172" s="22" t="s">
        <v>29</v>
      </c>
      <c r="K172" s="24"/>
      <c r="L172" s="24"/>
      <c r="M172" s="41">
        <v>1.3243055555555556</v>
      </c>
      <c r="N172" s="22" t="s">
        <v>359</v>
      </c>
      <c r="O172" s="26">
        <v>69</v>
      </c>
      <c r="P172" s="27"/>
      <c r="Q172" s="27">
        <v>1</v>
      </c>
      <c r="R172" s="28">
        <v>69</v>
      </c>
      <c r="S172" s="29">
        <v>748.62096138691879</v>
      </c>
    </row>
    <row r="173" spans="1:19" x14ac:dyDescent="0.3">
      <c r="A173" s="30">
        <v>169</v>
      </c>
      <c r="B173" s="30">
        <v>124</v>
      </c>
      <c r="C173" s="30">
        <v>52</v>
      </c>
      <c r="D173" s="30">
        <v>206</v>
      </c>
      <c r="E173" s="30">
        <v>33</v>
      </c>
      <c r="F173" s="30" t="s">
        <v>25</v>
      </c>
      <c r="G173" s="30" t="s">
        <v>26</v>
      </c>
      <c r="H173" s="32" t="s">
        <v>361</v>
      </c>
      <c r="I173" s="32" t="s">
        <v>37</v>
      </c>
      <c r="J173" s="30" t="s">
        <v>29</v>
      </c>
      <c r="K173" s="32" t="s">
        <v>362</v>
      </c>
      <c r="L173" s="32"/>
      <c r="M173" s="43">
        <v>1.325</v>
      </c>
      <c r="N173" s="30" t="s">
        <v>359</v>
      </c>
      <c r="O173" s="26">
        <v>68</v>
      </c>
      <c r="P173" s="27"/>
      <c r="Q173" s="27">
        <v>1</v>
      </c>
      <c r="R173" s="28">
        <v>68</v>
      </c>
      <c r="S173" s="29">
        <v>710.91811414392043</v>
      </c>
    </row>
    <row r="174" spans="1:19" x14ac:dyDescent="0.3">
      <c r="A174" s="22">
        <v>170</v>
      </c>
      <c r="B174" s="22">
        <v>125</v>
      </c>
      <c r="C174" s="22">
        <v>53</v>
      </c>
      <c r="D174" s="22">
        <v>239</v>
      </c>
      <c r="E174" s="22">
        <v>33</v>
      </c>
      <c r="F174" s="22" t="s">
        <v>25</v>
      </c>
      <c r="G174" s="22" t="s">
        <v>26</v>
      </c>
      <c r="H174" s="24" t="s">
        <v>363</v>
      </c>
      <c r="I174" s="24" t="s">
        <v>37</v>
      </c>
      <c r="J174" s="22" t="s">
        <v>29</v>
      </c>
      <c r="K174" s="24" t="s">
        <v>362</v>
      </c>
      <c r="L174" s="24"/>
      <c r="M174" s="41">
        <v>1.3256944444444445</v>
      </c>
      <c r="N174" s="22" t="s">
        <v>359</v>
      </c>
      <c r="O174" s="26">
        <v>67</v>
      </c>
      <c r="P174" s="27"/>
      <c r="Q174" s="27">
        <v>1</v>
      </c>
      <c r="R174" s="28">
        <v>67</v>
      </c>
      <c r="S174" s="29">
        <v>710.50454921422647</v>
      </c>
    </row>
    <row r="175" spans="1:19" x14ac:dyDescent="0.3">
      <c r="A175" s="30">
        <v>171</v>
      </c>
      <c r="B175" s="30">
        <v>126</v>
      </c>
      <c r="C175" s="30">
        <v>54</v>
      </c>
      <c r="D175" s="30">
        <v>913</v>
      </c>
      <c r="E175" s="30">
        <v>32</v>
      </c>
      <c r="F175" s="30" t="s">
        <v>25</v>
      </c>
      <c r="G175" s="30" t="s">
        <v>26</v>
      </c>
      <c r="H175" s="32" t="s">
        <v>364</v>
      </c>
      <c r="I175" s="32" t="s">
        <v>37</v>
      </c>
      <c r="J175" s="30" t="s">
        <v>29</v>
      </c>
      <c r="K175" s="32"/>
      <c r="L175" s="32"/>
      <c r="M175" s="43">
        <v>1.3298611111111112</v>
      </c>
      <c r="N175" s="30" t="s">
        <v>365</v>
      </c>
      <c r="O175" s="26">
        <v>66</v>
      </c>
      <c r="P175" s="27"/>
      <c r="Q175" s="27">
        <v>1</v>
      </c>
      <c r="R175" s="28">
        <v>66</v>
      </c>
      <c r="S175" s="29">
        <v>708.02315963606281</v>
      </c>
    </row>
    <row r="176" spans="1:19" x14ac:dyDescent="0.3">
      <c r="A176" s="22">
        <v>172</v>
      </c>
      <c r="B176" s="22">
        <v>127</v>
      </c>
      <c r="C176" s="22">
        <v>55</v>
      </c>
      <c r="D176" s="22">
        <v>156</v>
      </c>
      <c r="E176" s="22">
        <v>28</v>
      </c>
      <c r="F176" s="22" t="s">
        <v>25</v>
      </c>
      <c r="G176" s="22" t="s">
        <v>26</v>
      </c>
      <c r="H176" s="24" t="s">
        <v>366</v>
      </c>
      <c r="I176" s="24" t="s">
        <v>367</v>
      </c>
      <c r="J176" s="22" t="s">
        <v>29</v>
      </c>
      <c r="K176" s="24" t="s">
        <v>368</v>
      </c>
      <c r="L176" s="24"/>
      <c r="M176" s="41">
        <v>1.3326388888888889</v>
      </c>
      <c r="N176" s="22" t="s">
        <v>369</v>
      </c>
      <c r="O176" s="26">
        <v>65</v>
      </c>
      <c r="P176" s="27"/>
      <c r="Q176" s="27">
        <v>1</v>
      </c>
      <c r="R176" s="28">
        <v>65</v>
      </c>
      <c r="S176" s="29">
        <v>706.36889991728685</v>
      </c>
    </row>
    <row r="177" spans="1:19" x14ac:dyDescent="0.3">
      <c r="A177" s="30">
        <v>173</v>
      </c>
      <c r="B177" s="30">
        <v>128</v>
      </c>
      <c r="C177" s="30">
        <v>26</v>
      </c>
      <c r="D177" s="30">
        <v>901</v>
      </c>
      <c r="E177" s="30">
        <v>40</v>
      </c>
      <c r="F177" s="30" t="s">
        <v>25</v>
      </c>
      <c r="G177" s="30" t="s">
        <v>40</v>
      </c>
      <c r="H177" s="32" t="s">
        <v>370</v>
      </c>
      <c r="I177" s="32" t="s">
        <v>58</v>
      </c>
      <c r="J177" s="30" t="s">
        <v>29</v>
      </c>
      <c r="K177" s="32"/>
      <c r="L177" s="32"/>
      <c r="M177" s="43">
        <v>1.3388888888888888</v>
      </c>
      <c r="N177" s="30" t="s">
        <v>371</v>
      </c>
      <c r="O177" s="26">
        <v>64</v>
      </c>
      <c r="P177" s="27"/>
      <c r="Q177" s="27">
        <v>1</v>
      </c>
      <c r="R177" s="28">
        <v>64</v>
      </c>
      <c r="S177" s="29">
        <v>702.64681555004131</v>
      </c>
    </row>
    <row r="178" spans="1:19" x14ac:dyDescent="0.3">
      <c r="A178" s="22">
        <v>174</v>
      </c>
      <c r="B178" s="22">
        <v>129</v>
      </c>
      <c r="C178" s="22">
        <v>10</v>
      </c>
      <c r="D178" s="22">
        <v>242</v>
      </c>
      <c r="E178" s="22">
        <v>69</v>
      </c>
      <c r="F178" s="22" t="s">
        <v>25</v>
      </c>
      <c r="G178" s="22" t="s">
        <v>86</v>
      </c>
      <c r="H178" s="24" t="s">
        <v>372</v>
      </c>
      <c r="I178" s="24" t="s">
        <v>37</v>
      </c>
      <c r="J178" s="22" t="s">
        <v>29</v>
      </c>
      <c r="K178" s="24" t="s">
        <v>79</v>
      </c>
      <c r="L178" s="24" t="s">
        <v>79</v>
      </c>
      <c r="M178" s="41">
        <v>1.3402777777777777</v>
      </c>
      <c r="N178" s="22" t="s">
        <v>373</v>
      </c>
      <c r="O178" s="26">
        <v>63</v>
      </c>
      <c r="P178" s="27"/>
      <c r="Q178" s="27">
        <v>3</v>
      </c>
      <c r="R178" s="28">
        <v>189</v>
      </c>
      <c r="S178" s="29">
        <v>701.8196856906535</v>
      </c>
    </row>
    <row r="179" spans="1:19" x14ac:dyDescent="0.3">
      <c r="A179" s="30">
        <v>175</v>
      </c>
      <c r="B179" s="30">
        <v>46</v>
      </c>
      <c r="C179" s="30">
        <v>11</v>
      </c>
      <c r="D179" s="30">
        <v>151</v>
      </c>
      <c r="E179" s="30">
        <v>49</v>
      </c>
      <c r="F179" s="30" t="s">
        <v>48</v>
      </c>
      <c r="G179" s="30" t="s">
        <v>40</v>
      </c>
      <c r="H179" s="36" t="s">
        <v>374</v>
      </c>
      <c r="I179" s="32" t="s">
        <v>207</v>
      </c>
      <c r="J179" s="30" t="s">
        <v>29</v>
      </c>
      <c r="K179" s="32" t="s">
        <v>265</v>
      </c>
      <c r="L179" s="32" t="s">
        <v>265</v>
      </c>
      <c r="M179" s="43">
        <v>1.3423611111111111</v>
      </c>
      <c r="N179" s="30" t="s">
        <v>373</v>
      </c>
      <c r="O179" s="26">
        <v>62</v>
      </c>
      <c r="P179" s="27">
        <v>3</v>
      </c>
      <c r="Q179" s="27">
        <v>1</v>
      </c>
      <c r="R179" s="28">
        <v>124</v>
      </c>
      <c r="S179" s="29">
        <v>738.37667454688722</v>
      </c>
    </row>
    <row r="180" spans="1:19" x14ac:dyDescent="0.3">
      <c r="A180" s="22">
        <v>176</v>
      </c>
      <c r="B180" s="22">
        <v>130</v>
      </c>
      <c r="C180" s="22">
        <v>27</v>
      </c>
      <c r="D180" s="22">
        <v>179</v>
      </c>
      <c r="E180" s="22">
        <v>40</v>
      </c>
      <c r="F180" s="22" t="s">
        <v>25</v>
      </c>
      <c r="G180" s="22" t="s">
        <v>40</v>
      </c>
      <c r="H180" s="24" t="s">
        <v>375</v>
      </c>
      <c r="I180" s="24" t="s">
        <v>37</v>
      </c>
      <c r="J180" s="22" t="s">
        <v>29</v>
      </c>
      <c r="K180" s="24" t="s">
        <v>362</v>
      </c>
      <c r="L180" s="24"/>
      <c r="M180" s="41">
        <v>1.3444444444444443</v>
      </c>
      <c r="N180" s="22" t="s">
        <v>376</v>
      </c>
      <c r="O180" s="26">
        <v>61</v>
      </c>
      <c r="P180" s="27"/>
      <c r="Q180" s="27">
        <v>1</v>
      </c>
      <c r="R180" s="28">
        <v>61</v>
      </c>
      <c r="S180" s="29">
        <v>699.33829611248962</v>
      </c>
    </row>
    <row r="181" spans="1:19" x14ac:dyDescent="0.3">
      <c r="A181" s="30">
        <v>177</v>
      </c>
      <c r="B181" s="30">
        <v>131</v>
      </c>
      <c r="C181" s="30">
        <v>16</v>
      </c>
      <c r="D181" s="30">
        <v>237</v>
      </c>
      <c r="E181" s="30">
        <v>54</v>
      </c>
      <c r="F181" s="30" t="s">
        <v>25</v>
      </c>
      <c r="G181" s="30" t="s">
        <v>98</v>
      </c>
      <c r="H181" s="32" t="s">
        <v>377</v>
      </c>
      <c r="I181" s="32" t="s">
        <v>207</v>
      </c>
      <c r="J181" s="30" t="s">
        <v>29</v>
      </c>
      <c r="K181" s="32" t="s">
        <v>265</v>
      </c>
      <c r="L181" s="32" t="s">
        <v>265</v>
      </c>
      <c r="M181" s="43">
        <v>1.3513888888888888</v>
      </c>
      <c r="N181" s="30" t="s">
        <v>378</v>
      </c>
      <c r="O181" s="26">
        <v>60</v>
      </c>
      <c r="P181" s="27">
        <v>3</v>
      </c>
      <c r="Q181" s="27">
        <v>1</v>
      </c>
      <c r="R181" s="28">
        <v>120</v>
      </c>
      <c r="S181" s="29">
        <v>695.20264681555</v>
      </c>
    </row>
    <row r="182" spans="1:19" x14ac:dyDescent="0.3">
      <c r="A182" s="22">
        <v>178</v>
      </c>
      <c r="B182" s="22">
        <v>132</v>
      </c>
      <c r="C182" s="22">
        <v>16</v>
      </c>
      <c r="D182" s="22">
        <v>269</v>
      </c>
      <c r="E182" s="22">
        <v>11</v>
      </c>
      <c r="F182" s="22" t="s">
        <v>25</v>
      </c>
      <c r="G182" s="39" t="s">
        <v>101</v>
      </c>
      <c r="H182" s="24" t="s">
        <v>379</v>
      </c>
      <c r="I182" s="24" t="s">
        <v>37</v>
      </c>
      <c r="J182" s="22" t="s">
        <v>29</v>
      </c>
      <c r="K182" s="24"/>
      <c r="L182" s="24"/>
      <c r="M182" s="41">
        <v>1.3597222222222223</v>
      </c>
      <c r="N182" s="22" t="s">
        <v>380</v>
      </c>
      <c r="O182" s="26">
        <v>59</v>
      </c>
      <c r="P182" s="27"/>
      <c r="Q182" s="27">
        <v>3</v>
      </c>
      <c r="R182" s="28">
        <v>177</v>
      </c>
      <c r="S182" s="29">
        <v>690.23986765922245</v>
      </c>
    </row>
    <row r="183" spans="1:19" x14ac:dyDescent="0.3">
      <c r="A183" s="30">
        <v>179</v>
      </c>
      <c r="B183" s="30">
        <v>132</v>
      </c>
      <c r="C183" s="30">
        <v>28</v>
      </c>
      <c r="D183" s="30">
        <v>268</v>
      </c>
      <c r="E183" s="30">
        <v>46</v>
      </c>
      <c r="F183" s="30" t="s">
        <v>25</v>
      </c>
      <c r="G183" s="30" t="s">
        <v>40</v>
      </c>
      <c r="H183" s="32" t="s">
        <v>381</v>
      </c>
      <c r="I183" s="32" t="s">
        <v>37</v>
      </c>
      <c r="J183" s="30" t="s">
        <v>29</v>
      </c>
      <c r="K183" s="32"/>
      <c r="L183" s="32"/>
      <c r="M183" s="43">
        <v>1.3597222222222223</v>
      </c>
      <c r="N183" s="30" t="s">
        <v>380</v>
      </c>
      <c r="O183" s="26">
        <v>58</v>
      </c>
      <c r="P183" s="27"/>
      <c r="Q183" s="27">
        <v>1</v>
      </c>
      <c r="R183" s="28">
        <v>58</v>
      </c>
      <c r="S183" s="29">
        <v>690.23986765922245</v>
      </c>
    </row>
    <row r="184" spans="1:19" x14ac:dyDescent="0.3">
      <c r="A184" s="22">
        <v>180</v>
      </c>
      <c r="B184" s="22">
        <v>47</v>
      </c>
      <c r="C184" s="22">
        <v>24</v>
      </c>
      <c r="D184" s="22">
        <v>204</v>
      </c>
      <c r="E184" s="22">
        <v>32</v>
      </c>
      <c r="F184" s="22" t="s">
        <v>48</v>
      </c>
      <c r="G184" s="22" t="s">
        <v>26</v>
      </c>
      <c r="H184" s="38" t="s">
        <v>382</v>
      </c>
      <c r="I184" s="24" t="s">
        <v>37</v>
      </c>
      <c r="J184" s="22" t="s">
        <v>29</v>
      </c>
      <c r="K184" s="24" t="s">
        <v>82</v>
      </c>
      <c r="L184" s="24" t="s">
        <v>82</v>
      </c>
      <c r="M184" s="41">
        <v>1.3638888888888889</v>
      </c>
      <c r="N184" s="22" t="s">
        <v>383</v>
      </c>
      <c r="O184" s="26">
        <v>57</v>
      </c>
      <c r="P184" s="27"/>
      <c r="Q184" s="27">
        <v>1</v>
      </c>
      <c r="R184" s="28">
        <v>57</v>
      </c>
      <c r="S184" s="29">
        <v>726.1623325453113</v>
      </c>
    </row>
    <row r="185" spans="1:19" x14ac:dyDescent="0.3">
      <c r="A185" s="30">
        <v>181</v>
      </c>
      <c r="B185" s="30">
        <v>48</v>
      </c>
      <c r="C185" s="31">
        <v>2</v>
      </c>
      <c r="D185" s="30">
        <v>311</v>
      </c>
      <c r="E185" s="30">
        <v>66</v>
      </c>
      <c r="F185" s="30" t="s">
        <v>48</v>
      </c>
      <c r="G185" s="30" t="s">
        <v>86</v>
      </c>
      <c r="H185" s="36" t="s">
        <v>384</v>
      </c>
      <c r="I185" s="32" t="s">
        <v>28</v>
      </c>
      <c r="J185" s="30" t="s">
        <v>29</v>
      </c>
      <c r="K185" s="32" t="s">
        <v>152</v>
      </c>
      <c r="L185" s="32"/>
      <c r="M185" s="43">
        <v>1.3729166666666668</v>
      </c>
      <c r="N185" s="30" t="s">
        <v>385</v>
      </c>
      <c r="O185" s="26">
        <v>56</v>
      </c>
      <c r="P185" s="27"/>
      <c r="Q185" s="27">
        <v>3</v>
      </c>
      <c r="R185" s="28">
        <v>168</v>
      </c>
      <c r="S185" s="29">
        <v>721.04018912529546</v>
      </c>
    </row>
    <row r="186" spans="1:19" x14ac:dyDescent="0.3">
      <c r="A186" s="22">
        <v>182</v>
      </c>
      <c r="B186" s="22">
        <v>134</v>
      </c>
      <c r="C186" s="22">
        <v>17</v>
      </c>
      <c r="D186" s="22">
        <v>172</v>
      </c>
      <c r="E186" s="22">
        <v>13</v>
      </c>
      <c r="F186" s="22" t="s">
        <v>25</v>
      </c>
      <c r="G186" s="39" t="s">
        <v>101</v>
      </c>
      <c r="H186" s="24" t="s">
        <v>386</v>
      </c>
      <c r="I186" s="24" t="s">
        <v>58</v>
      </c>
      <c r="J186" s="22" t="s">
        <v>29</v>
      </c>
      <c r="K186" s="24" t="s">
        <v>103</v>
      </c>
      <c r="L186" s="24"/>
      <c r="M186" s="41">
        <v>1.3736111111111111</v>
      </c>
      <c r="N186" s="22" t="s">
        <v>385</v>
      </c>
      <c r="O186" s="26">
        <v>55</v>
      </c>
      <c r="P186" s="27"/>
      <c r="Q186" s="27">
        <v>2</v>
      </c>
      <c r="R186" s="28">
        <v>110</v>
      </c>
      <c r="S186" s="29">
        <v>681.96856906534322</v>
      </c>
    </row>
    <row r="187" spans="1:19" x14ac:dyDescent="0.3">
      <c r="A187" s="30">
        <v>183</v>
      </c>
      <c r="B187" s="30">
        <v>135</v>
      </c>
      <c r="C187" s="30">
        <v>17</v>
      </c>
      <c r="D187" s="30">
        <v>166</v>
      </c>
      <c r="E187" s="30">
        <v>56</v>
      </c>
      <c r="F187" s="30" t="s">
        <v>25</v>
      </c>
      <c r="G187" s="30" t="s">
        <v>98</v>
      </c>
      <c r="H187" s="32" t="s">
        <v>387</v>
      </c>
      <c r="I187" s="32" t="s">
        <v>58</v>
      </c>
      <c r="J187" s="30" t="s">
        <v>29</v>
      </c>
      <c r="K187" s="32" t="s">
        <v>312</v>
      </c>
      <c r="L187" s="32"/>
      <c r="M187" s="43">
        <v>1.3763888888888889</v>
      </c>
      <c r="N187" s="30" t="s">
        <v>385</v>
      </c>
      <c r="O187" s="26">
        <v>54</v>
      </c>
      <c r="P187" s="27"/>
      <c r="Q187" s="27">
        <v>1</v>
      </c>
      <c r="R187" s="28">
        <v>54</v>
      </c>
      <c r="S187" s="29">
        <v>680.31430934656737</v>
      </c>
    </row>
    <row r="188" spans="1:19" x14ac:dyDescent="0.3">
      <c r="A188" s="22">
        <v>184</v>
      </c>
      <c r="B188" s="22">
        <v>136</v>
      </c>
      <c r="C188" s="22">
        <v>11</v>
      </c>
      <c r="D188" s="22">
        <v>118</v>
      </c>
      <c r="E188" s="22">
        <v>67</v>
      </c>
      <c r="F188" s="22" t="s">
        <v>25</v>
      </c>
      <c r="G188" s="22" t="s">
        <v>86</v>
      </c>
      <c r="H188" s="24" t="s">
        <v>388</v>
      </c>
      <c r="I188" s="24" t="s">
        <v>286</v>
      </c>
      <c r="J188" s="22" t="s">
        <v>29</v>
      </c>
      <c r="K188" s="24"/>
      <c r="L188" s="24"/>
      <c r="M188" s="41">
        <v>1.377777777777778</v>
      </c>
      <c r="N188" s="22" t="s">
        <v>389</v>
      </c>
      <c r="O188" s="26">
        <v>53</v>
      </c>
      <c r="P188" s="27"/>
      <c r="Q188" s="27">
        <v>3</v>
      </c>
      <c r="R188" s="28">
        <v>159</v>
      </c>
      <c r="S188" s="29">
        <v>679.48717948717933</v>
      </c>
    </row>
    <row r="189" spans="1:19" x14ac:dyDescent="0.3">
      <c r="A189" s="30">
        <v>185</v>
      </c>
      <c r="B189" s="30">
        <v>137</v>
      </c>
      <c r="C189" s="30">
        <v>56</v>
      </c>
      <c r="D189" s="30">
        <v>273</v>
      </c>
      <c r="E189" s="30">
        <v>23</v>
      </c>
      <c r="F189" s="30" t="s">
        <v>25</v>
      </c>
      <c r="G189" s="30" t="s">
        <v>26</v>
      </c>
      <c r="H189" s="32" t="s">
        <v>390</v>
      </c>
      <c r="I189" s="32" t="s">
        <v>58</v>
      </c>
      <c r="J189" s="30" t="s">
        <v>29</v>
      </c>
      <c r="K189" s="32" t="s">
        <v>103</v>
      </c>
      <c r="L189" s="32"/>
      <c r="M189" s="43">
        <v>1.3819444444444444</v>
      </c>
      <c r="N189" s="30" t="s">
        <v>391</v>
      </c>
      <c r="O189" s="26">
        <v>52</v>
      </c>
      <c r="P189" s="27"/>
      <c r="Q189" s="27">
        <v>1</v>
      </c>
      <c r="R189" s="28">
        <v>52</v>
      </c>
      <c r="S189" s="29">
        <v>677.00578990901556</v>
      </c>
    </row>
    <row r="190" spans="1:19" x14ac:dyDescent="0.3">
      <c r="A190" s="22">
        <v>186</v>
      </c>
      <c r="B190" s="22">
        <v>49</v>
      </c>
      <c r="C190" s="22">
        <v>12</v>
      </c>
      <c r="D190" s="22">
        <v>114</v>
      </c>
      <c r="E190" s="22">
        <v>48</v>
      </c>
      <c r="F190" s="22" t="s">
        <v>48</v>
      </c>
      <c r="G190" s="22" t="s">
        <v>40</v>
      </c>
      <c r="H190" s="38" t="s">
        <v>392</v>
      </c>
      <c r="I190" s="24" t="s">
        <v>58</v>
      </c>
      <c r="J190" s="22" t="s">
        <v>29</v>
      </c>
      <c r="K190" s="24" t="s">
        <v>154</v>
      </c>
      <c r="L190" s="24" t="s">
        <v>154</v>
      </c>
      <c r="M190" s="41">
        <v>1.3826388888888888</v>
      </c>
      <c r="N190" s="22" t="s">
        <v>391</v>
      </c>
      <c r="O190" s="26">
        <v>51</v>
      </c>
      <c r="P190" s="27"/>
      <c r="Q190" s="27">
        <v>1</v>
      </c>
      <c r="R190" s="28">
        <v>51</v>
      </c>
      <c r="S190" s="29">
        <v>715.52403467297086</v>
      </c>
    </row>
    <row r="191" spans="1:19" x14ac:dyDescent="0.3">
      <c r="A191" s="30">
        <v>187</v>
      </c>
      <c r="B191" s="30">
        <v>50</v>
      </c>
      <c r="C191" s="35">
        <v>1</v>
      </c>
      <c r="D191" s="30">
        <v>183</v>
      </c>
      <c r="E191" s="30">
        <v>17</v>
      </c>
      <c r="F191" s="30" t="s">
        <v>48</v>
      </c>
      <c r="G191" s="30" t="s">
        <v>67</v>
      </c>
      <c r="H191" s="36" t="s">
        <v>393</v>
      </c>
      <c r="I191" s="32" t="s">
        <v>58</v>
      </c>
      <c r="J191" s="30" t="s">
        <v>29</v>
      </c>
      <c r="K191" s="32" t="s">
        <v>103</v>
      </c>
      <c r="L191" s="32"/>
      <c r="M191" s="43">
        <v>1.3847222222222222</v>
      </c>
      <c r="N191" s="30" t="s">
        <v>391</v>
      </c>
      <c r="O191" s="26">
        <v>50</v>
      </c>
      <c r="P191" s="27"/>
      <c r="Q191" s="27">
        <v>2</v>
      </c>
      <c r="R191" s="28">
        <v>100</v>
      </c>
      <c r="S191" s="29">
        <v>714.34200157604414</v>
      </c>
    </row>
    <row r="192" spans="1:19" x14ac:dyDescent="0.3">
      <c r="A192" s="22">
        <v>188</v>
      </c>
      <c r="B192" s="22">
        <v>138</v>
      </c>
      <c r="C192" s="22">
        <v>29</v>
      </c>
      <c r="D192" s="22">
        <v>907</v>
      </c>
      <c r="E192" s="22">
        <v>49</v>
      </c>
      <c r="F192" s="22" t="s">
        <v>25</v>
      </c>
      <c r="G192" s="22" t="s">
        <v>40</v>
      </c>
      <c r="H192" s="24" t="s">
        <v>394</v>
      </c>
      <c r="I192" s="24" t="s">
        <v>130</v>
      </c>
      <c r="J192" s="22" t="s">
        <v>29</v>
      </c>
      <c r="K192" s="24" t="s">
        <v>128</v>
      </c>
      <c r="L192" s="24" t="s">
        <v>128</v>
      </c>
      <c r="M192" s="41">
        <v>1.3854166666666667</v>
      </c>
      <c r="N192" s="22" t="s">
        <v>395</v>
      </c>
      <c r="O192" s="26">
        <v>49</v>
      </c>
      <c r="P192" s="27"/>
      <c r="Q192" s="27">
        <v>1</v>
      </c>
      <c r="R192" s="28">
        <v>49</v>
      </c>
      <c r="S192" s="29">
        <v>674.93796526054575</v>
      </c>
    </row>
    <row r="193" spans="1:19" x14ac:dyDescent="0.3">
      <c r="A193" s="30">
        <v>189</v>
      </c>
      <c r="B193" s="30">
        <v>51</v>
      </c>
      <c r="C193" s="30">
        <v>8</v>
      </c>
      <c r="D193" s="30">
        <v>270</v>
      </c>
      <c r="E193" s="30">
        <v>13</v>
      </c>
      <c r="F193" s="30" t="s">
        <v>48</v>
      </c>
      <c r="G193" s="42" t="s">
        <v>101</v>
      </c>
      <c r="H193" s="36" t="s">
        <v>396</v>
      </c>
      <c r="I193" s="32" t="s">
        <v>188</v>
      </c>
      <c r="J193" s="30" t="s">
        <v>29</v>
      </c>
      <c r="K193" s="32" t="s">
        <v>189</v>
      </c>
      <c r="L193" s="32"/>
      <c r="M193" s="43">
        <v>1.3854166666666667</v>
      </c>
      <c r="N193" s="30" t="s">
        <v>395</v>
      </c>
      <c r="O193" s="26">
        <v>48</v>
      </c>
      <c r="P193" s="27"/>
      <c r="Q193" s="27">
        <v>2</v>
      </c>
      <c r="R193" s="28">
        <v>96</v>
      </c>
      <c r="S193" s="29">
        <v>713.94799054373516</v>
      </c>
    </row>
    <row r="194" spans="1:19" x14ac:dyDescent="0.3">
      <c r="A194" s="22">
        <v>190</v>
      </c>
      <c r="B194" s="22">
        <v>139</v>
      </c>
      <c r="C194" s="22">
        <v>12</v>
      </c>
      <c r="D194" s="22">
        <v>209</v>
      </c>
      <c r="E194" s="22">
        <v>67</v>
      </c>
      <c r="F194" s="22" t="s">
        <v>25</v>
      </c>
      <c r="G194" s="22" t="s">
        <v>86</v>
      </c>
      <c r="H194" s="24" t="s">
        <v>397</v>
      </c>
      <c r="I194" s="24" t="s">
        <v>398</v>
      </c>
      <c r="J194" s="22" t="s">
        <v>29</v>
      </c>
      <c r="K194" s="24" t="s">
        <v>128</v>
      </c>
      <c r="L194" s="24" t="s">
        <v>128</v>
      </c>
      <c r="M194" s="41">
        <v>1.3861111111111111</v>
      </c>
      <c r="N194" s="22" t="s">
        <v>395</v>
      </c>
      <c r="O194" s="26">
        <v>47</v>
      </c>
      <c r="P194" s="27"/>
      <c r="Q194" s="27">
        <v>3</v>
      </c>
      <c r="R194" s="28">
        <v>141</v>
      </c>
      <c r="S194" s="29">
        <v>674.5244003308519</v>
      </c>
    </row>
    <row r="195" spans="1:19" x14ac:dyDescent="0.3">
      <c r="A195" s="30">
        <v>191</v>
      </c>
      <c r="B195" s="30">
        <v>140</v>
      </c>
      <c r="C195" s="30">
        <v>18</v>
      </c>
      <c r="D195" s="30">
        <v>225</v>
      </c>
      <c r="E195" s="30">
        <v>11</v>
      </c>
      <c r="F195" s="30" t="s">
        <v>25</v>
      </c>
      <c r="G195" s="42" t="s">
        <v>101</v>
      </c>
      <c r="H195" s="32" t="s">
        <v>399</v>
      </c>
      <c r="I195" s="32" t="s">
        <v>172</v>
      </c>
      <c r="J195" s="30" t="s">
        <v>29</v>
      </c>
      <c r="K195" s="32" t="s">
        <v>89</v>
      </c>
      <c r="L195" s="32" t="s">
        <v>89</v>
      </c>
      <c r="M195" s="43">
        <v>1.4027777777777777</v>
      </c>
      <c r="N195" s="30" t="s">
        <v>400</v>
      </c>
      <c r="O195" s="26">
        <v>46</v>
      </c>
      <c r="P195" s="27">
        <v>3</v>
      </c>
      <c r="Q195" s="27">
        <v>3</v>
      </c>
      <c r="R195" s="28">
        <v>276</v>
      </c>
      <c r="S195" s="29">
        <v>664.59884201819682</v>
      </c>
    </row>
    <row r="196" spans="1:19" x14ac:dyDescent="0.3">
      <c r="A196" s="22">
        <v>192</v>
      </c>
      <c r="B196" s="22">
        <v>141</v>
      </c>
      <c r="C196" s="22">
        <v>13</v>
      </c>
      <c r="D196" s="22">
        <v>301</v>
      </c>
      <c r="E196" s="22">
        <v>83</v>
      </c>
      <c r="F196" s="22" t="s">
        <v>25</v>
      </c>
      <c r="G196" s="22" t="s">
        <v>86</v>
      </c>
      <c r="H196" s="24" t="s">
        <v>401</v>
      </c>
      <c r="I196" s="24" t="s">
        <v>28</v>
      </c>
      <c r="J196" s="22" t="s">
        <v>29</v>
      </c>
      <c r="K196" s="24" t="s">
        <v>402</v>
      </c>
      <c r="L196" s="24" t="s">
        <v>402</v>
      </c>
      <c r="M196" s="41">
        <v>1.4097222222222223</v>
      </c>
      <c r="N196" s="22" t="s">
        <v>403</v>
      </c>
      <c r="O196" s="26">
        <v>45</v>
      </c>
      <c r="P196" s="27"/>
      <c r="Q196" s="27">
        <v>5</v>
      </c>
      <c r="R196" s="28">
        <v>225</v>
      </c>
      <c r="S196" s="29">
        <v>660.46319272125709</v>
      </c>
    </row>
    <row r="197" spans="1:19" x14ac:dyDescent="0.3">
      <c r="A197" s="30">
        <v>193</v>
      </c>
      <c r="B197" s="30">
        <v>142</v>
      </c>
      <c r="C197" s="30">
        <v>57</v>
      </c>
      <c r="D197" s="30">
        <v>188</v>
      </c>
      <c r="E197" s="30">
        <v>27</v>
      </c>
      <c r="F197" s="30" t="s">
        <v>25</v>
      </c>
      <c r="G197" s="30" t="s">
        <v>26</v>
      </c>
      <c r="H197" s="32" t="s">
        <v>404</v>
      </c>
      <c r="I197" s="32" t="s">
        <v>58</v>
      </c>
      <c r="J197" s="30" t="s">
        <v>29</v>
      </c>
      <c r="K197" s="32"/>
      <c r="L197" s="32"/>
      <c r="M197" s="43">
        <v>1.4118055555555555</v>
      </c>
      <c r="N197" s="30" t="s">
        <v>405</v>
      </c>
      <c r="O197" s="26">
        <v>44</v>
      </c>
      <c r="P197" s="27"/>
      <c r="Q197" s="27">
        <v>1</v>
      </c>
      <c r="R197" s="28">
        <v>44</v>
      </c>
      <c r="S197" s="29">
        <v>659.2224979321752</v>
      </c>
    </row>
    <row r="198" spans="1:19" x14ac:dyDescent="0.3">
      <c r="A198" s="22">
        <v>194</v>
      </c>
      <c r="B198" s="22">
        <v>143</v>
      </c>
      <c r="C198" s="22">
        <v>14</v>
      </c>
      <c r="D198" s="22">
        <v>233</v>
      </c>
      <c r="E198" s="22">
        <v>63</v>
      </c>
      <c r="F198" s="22" t="s">
        <v>25</v>
      </c>
      <c r="G198" s="22" t="s">
        <v>86</v>
      </c>
      <c r="H198" s="24" t="s">
        <v>406</v>
      </c>
      <c r="I198" s="24" t="s">
        <v>172</v>
      </c>
      <c r="J198" s="22" t="s">
        <v>29</v>
      </c>
      <c r="K198" s="24" t="s">
        <v>89</v>
      </c>
      <c r="L198" s="24" t="s">
        <v>89</v>
      </c>
      <c r="M198" s="41">
        <v>1.4201388888888891</v>
      </c>
      <c r="N198" s="22" t="s">
        <v>407</v>
      </c>
      <c r="O198" s="26">
        <v>43</v>
      </c>
      <c r="P198" s="27"/>
      <c r="Q198" s="27">
        <v>2</v>
      </c>
      <c r="R198" s="28">
        <v>86</v>
      </c>
      <c r="S198" s="29">
        <v>654.25971877584766</v>
      </c>
    </row>
    <row r="199" spans="1:19" x14ac:dyDescent="0.3">
      <c r="A199" s="30">
        <v>195</v>
      </c>
      <c r="B199" s="30">
        <v>52</v>
      </c>
      <c r="C199" s="30">
        <v>25</v>
      </c>
      <c r="D199" s="30">
        <v>914</v>
      </c>
      <c r="E199" s="30">
        <v>32</v>
      </c>
      <c r="F199" s="30" t="s">
        <v>48</v>
      </c>
      <c r="G199" s="30" t="s">
        <v>26</v>
      </c>
      <c r="H199" s="36" t="s">
        <v>408</v>
      </c>
      <c r="I199" s="32" t="s">
        <v>58</v>
      </c>
      <c r="J199" s="30" t="s">
        <v>29</v>
      </c>
      <c r="K199" s="32"/>
      <c r="L199" s="32"/>
      <c r="M199" s="43">
        <v>1.4256944444444446</v>
      </c>
      <c r="N199" s="30" t="s">
        <v>409</v>
      </c>
      <c r="O199" s="26">
        <v>42</v>
      </c>
      <c r="P199" s="27"/>
      <c r="Q199" s="27">
        <v>1</v>
      </c>
      <c r="R199" s="28">
        <v>42</v>
      </c>
      <c r="S199" s="29">
        <v>691.09535066981869</v>
      </c>
    </row>
    <row r="200" spans="1:19" x14ac:dyDescent="0.3">
      <c r="A200" s="22">
        <v>196</v>
      </c>
      <c r="B200" s="22">
        <v>144</v>
      </c>
      <c r="C200" s="22">
        <v>15</v>
      </c>
      <c r="D200" s="22">
        <v>293</v>
      </c>
      <c r="E200" s="22">
        <v>67</v>
      </c>
      <c r="F200" s="22" t="s">
        <v>25</v>
      </c>
      <c r="G200" s="22" t="s">
        <v>86</v>
      </c>
      <c r="H200" s="24" t="s">
        <v>410</v>
      </c>
      <c r="I200" s="24" t="s">
        <v>28</v>
      </c>
      <c r="J200" s="22" t="s">
        <v>29</v>
      </c>
      <c r="K200" s="24" t="s">
        <v>62</v>
      </c>
      <c r="L200" s="24" t="s">
        <v>62</v>
      </c>
      <c r="M200" s="41">
        <v>1.4263888888888889</v>
      </c>
      <c r="N200" s="22" t="s">
        <v>409</v>
      </c>
      <c r="O200" s="26">
        <v>41</v>
      </c>
      <c r="P200" s="27">
        <v>3</v>
      </c>
      <c r="Q200" s="27">
        <v>3</v>
      </c>
      <c r="R200" s="28">
        <v>246</v>
      </c>
      <c r="S200" s="29">
        <v>650.537634408602</v>
      </c>
    </row>
    <row r="201" spans="1:19" x14ac:dyDescent="0.3">
      <c r="A201" s="30">
        <v>197</v>
      </c>
      <c r="B201" s="30">
        <v>53</v>
      </c>
      <c r="C201" s="31">
        <v>2</v>
      </c>
      <c r="D201" s="30">
        <v>276</v>
      </c>
      <c r="E201" s="30">
        <v>18</v>
      </c>
      <c r="F201" s="30" t="s">
        <v>48</v>
      </c>
      <c r="G201" s="30" t="s">
        <v>67</v>
      </c>
      <c r="H201" s="36" t="s">
        <v>411</v>
      </c>
      <c r="I201" s="32" t="s">
        <v>58</v>
      </c>
      <c r="J201" s="30" t="s">
        <v>29</v>
      </c>
      <c r="K201" s="32" t="s">
        <v>103</v>
      </c>
      <c r="L201" s="32"/>
      <c r="M201" s="43">
        <v>1.4270833333333333</v>
      </c>
      <c r="N201" s="30" t="s">
        <v>412</v>
      </c>
      <c r="O201" s="26">
        <v>40</v>
      </c>
      <c r="P201" s="27"/>
      <c r="Q201" s="27">
        <v>1</v>
      </c>
      <c r="R201" s="28">
        <v>40</v>
      </c>
      <c r="S201" s="29">
        <v>690.30732860520095</v>
      </c>
    </row>
    <row r="202" spans="1:19" x14ac:dyDescent="0.3">
      <c r="A202" s="22">
        <v>198</v>
      </c>
      <c r="B202" s="22">
        <v>54</v>
      </c>
      <c r="C202" s="34">
        <v>3</v>
      </c>
      <c r="D202" s="22">
        <v>909</v>
      </c>
      <c r="E202" s="22">
        <v>17</v>
      </c>
      <c r="F202" s="22" t="s">
        <v>48</v>
      </c>
      <c r="G202" s="22" t="s">
        <v>67</v>
      </c>
      <c r="H202" s="38" t="s">
        <v>413</v>
      </c>
      <c r="I202" s="24" t="s">
        <v>58</v>
      </c>
      <c r="J202" s="22" t="s">
        <v>29</v>
      </c>
      <c r="K202" s="24" t="s">
        <v>154</v>
      </c>
      <c r="L202" s="24" t="s">
        <v>154</v>
      </c>
      <c r="M202" s="41">
        <v>1.4277777777777778</v>
      </c>
      <c r="N202" s="22" t="s">
        <v>412</v>
      </c>
      <c r="O202" s="26">
        <v>39</v>
      </c>
      <c r="P202" s="27"/>
      <c r="Q202" s="27">
        <v>2</v>
      </c>
      <c r="R202" s="28">
        <v>78</v>
      </c>
      <c r="S202" s="29">
        <v>689.91331757289197</v>
      </c>
    </row>
    <row r="203" spans="1:19" x14ac:dyDescent="0.3">
      <c r="A203" s="30">
        <v>199</v>
      </c>
      <c r="B203" s="30">
        <v>55</v>
      </c>
      <c r="C203" s="30">
        <v>13</v>
      </c>
      <c r="D203" s="30">
        <v>308</v>
      </c>
      <c r="E203" s="30">
        <v>42</v>
      </c>
      <c r="F203" s="30" t="s">
        <v>48</v>
      </c>
      <c r="G203" s="30" t="s">
        <v>40</v>
      </c>
      <c r="H203" s="36" t="s">
        <v>414</v>
      </c>
      <c r="I203" s="32" t="s">
        <v>28</v>
      </c>
      <c r="J203" s="30" t="s">
        <v>29</v>
      </c>
      <c r="K203" s="32" t="s">
        <v>46</v>
      </c>
      <c r="L203" s="32" t="s">
        <v>46</v>
      </c>
      <c r="M203" s="43">
        <v>1.4319444444444445</v>
      </c>
      <c r="N203" s="30" t="s">
        <v>415</v>
      </c>
      <c r="O203" s="26">
        <v>38</v>
      </c>
      <c r="P203" s="27"/>
      <c r="Q203" s="27">
        <v>1</v>
      </c>
      <c r="R203" s="28">
        <v>38</v>
      </c>
      <c r="S203" s="29">
        <v>687.54925137903854</v>
      </c>
    </row>
    <row r="204" spans="1:19" x14ac:dyDescent="0.3">
      <c r="A204" s="22">
        <v>200</v>
      </c>
      <c r="B204" s="22">
        <v>56</v>
      </c>
      <c r="C204" s="22">
        <v>9</v>
      </c>
      <c r="D204" s="22">
        <v>177</v>
      </c>
      <c r="E204" s="22">
        <v>16</v>
      </c>
      <c r="F204" s="22" t="s">
        <v>48</v>
      </c>
      <c r="G204" s="39" t="s">
        <v>101</v>
      </c>
      <c r="H204" s="38" t="s">
        <v>416</v>
      </c>
      <c r="I204" s="24" t="s">
        <v>37</v>
      </c>
      <c r="J204" s="22" t="s">
        <v>29</v>
      </c>
      <c r="K204" s="24"/>
      <c r="L204" s="24"/>
      <c r="M204" s="41">
        <v>1.4486111111111111</v>
      </c>
      <c r="N204" s="22" t="s">
        <v>417</v>
      </c>
      <c r="O204" s="26">
        <v>37</v>
      </c>
      <c r="P204" s="27"/>
      <c r="Q204" s="27">
        <v>2</v>
      </c>
      <c r="R204" s="28">
        <v>74</v>
      </c>
      <c r="S204" s="29">
        <v>678.09298660362492</v>
      </c>
    </row>
    <row r="205" spans="1:19" x14ac:dyDescent="0.3">
      <c r="A205" s="30">
        <v>201</v>
      </c>
      <c r="B205" s="30">
        <v>57</v>
      </c>
      <c r="C205" s="30">
        <v>10</v>
      </c>
      <c r="D205" s="30">
        <v>226</v>
      </c>
      <c r="E205" s="30">
        <v>14</v>
      </c>
      <c r="F205" s="30" t="s">
        <v>48</v>
      </c>
      <c r="G205" s="42" t="s">
        <v>101</v>
      </c>
      <c r="H205" s="36" t="s">
        <v>418</v>
      </c>
      <c r="I205" s="32" t="s">
        <v>55</v>
      </c>
      <c r="J205" s="30" t="s">
        <v>29</v>
      </c>
      <c r="K205" s="32" t="s">
        <v>34</v>
      </c>
      <c r="L205" s="32" t="s">
        <v>34</v>
      </c>
      <c r="M205" s="43">
        <v>1.4493055555555554</v>
      </c>
      <c r="N205" s="30" t="s">
        <v>417</v>
      </c>
      <c r="O205" s="26">
        <v>36</v>
      </c>
      <c r="P205" s="27"/>
      <c r="Q205" s="27">
        <v>2</v>
      </c>
      <c r="R205" s="28">
        <v>72</v>
      </c>
      <c r="S205" s="29">
        <v>677.69897557131605</v>
      </c>
    </row>
    <row r="206" spans="1:19" x14ac:dyDescent="0.3">
      <c r="A206" s="22">
        <v>202</v>
      </c>
      <c r="B206" s="22">
        <v>58</v>
      </c>
      <c r="C206" s="22">
        <v>14</v>
      </c>
      <c r="D206" s="22">
        <v>259</v>
      </c>
      <c r="E206" s="22">
        <v>41</v>
      </c>
      <c r="F206" s="22" t="s">
        <v>48</v>
      </c>
      <c r="G206" s="22" t="s">
        <v>40</v>
      </c>
      <c r="H206" s="38" t="s">
        <v>419</v>
      </c>
      <c r="I206" s="24" t="s">
        <v>256</v>
      </c>
      <c r="J206" s="22" t="s">
        <v>29</v>
      </c>
      <c r="K206" s="24" t="s">
        <v>257</v>
      </c>
      <c r="L206" s="24"/>
      <c r="M206" s="41">
        <v>1.4513888888888891</v>
      </c>
      <c r="N206" s="22" t="s">
        <v>417</v>
      </c>
      <c r="O206" s="26">
        <v>35</v>
      </c>
      <c r="P206" s="27"/>
      <c r="Q206" s="27">
        <v>1</v>
      </c>
      <c r="R206" s="28">
        <v>35</v>
      </c>
      <c r="S206" s="29">
        <v>676.51694247438923</v>
      </c>
    </row>
    <row r="207" spans="1:19" x14ac:dyDescent="0.3">
      <c r="A207" s="30">
        <v>203</v>
      </c>
      <c r="B207" s="30">
        <v>59</v>
      </c>
      <c r="C207" s="30">
        <v>11</v>
      </c>
      <c r="D207" s="30">
        <v>260</v>
      </c>
      <c r="E207" s="30">
        <v>13</v>
      </c>
      <c r="F207" s="30" t="s">
        <v>48</v>
      </c>
      <c r="G207" s="42" t="s">
        <v>101</v>
      </c>
      <c r="H207" s="36" t="s">
        <v>420</v>
      </c>
      <c r="I207" s="32" t="s">
        <v>188</v>
      </c>
      <c r="J207" s="30" t="s">
        <v>29</v>
      </c>
      <c r="K207" s="32" t="s">
        <v>189</v>
      </c>
      <c r="L207" s="32"/>
      <c r="M207" s="43">
        <v>1.4541666666666666</v>
      </c>
      <c r="N207" s="30" t="s">
        <v>421</v>
      </c>
      <c r="O207" s="26">
        <v>34</v>
      </c>
      <c r="P207" s="27"/>
      <c r="Q207" s="27">
        <v>2</v>
      </c>
      <c r="R207" s="28">
        <v>68</v>
      </c>
      <c r="S207" s="29">
        <v>674.94089834515364</v>
      </c>
    </row>
    <row r="208" spans="1:19" x14ac:dyDescent="0.3">
      <c r="A208" s="22">
        <v>204</v>
      </c>
      <c r="B208" s="22">
        <v>60</v>
      </c>
      <c r="C208" s="22">
        <v>26</v>
      </c>
      <c r="D208" s="22">
        <v>904</v>
      </c>
      <c r="E208" s="22">
        <v>31</v>
      </c>
      <c r="F208" s="22" t="s">
        <v>48</v>
      </c>
      <c r="G208" s="22" t="s">
        <v>26</v>
      </c>
      <c r="H208" s="38" t="s">
        <v>422</v>
      </c>
      <c r="I208" s="24" t="s">
        <v>58</v>
      </c>
      <c r="J208" s="22" t="s">
        <v>29</v>
      </c>
      <c r="K208" s="24"/>
      <c r="L208" s="24"/>
      <c r="M208" s="41">
        <v>1.4590277777777778</v>
      </c>
      <c r="N208" s="22" t="s">
        <v>423</v>
      </c>
      <c r="O208" s="26">
        <v>33</v>
      </c>
      <c r="P208" s="27"/>
      <c r="Q208" s="27">
        <v>1</v>
      </c>
      <c r="R208" s="28">
        <v>33</v>
      </c>
      <c r="S208" s="29">
        <v>672.18282111899134</v>
      </c>
    </row>
    <row r="209" spans="1:19" x14ac:dyDescent="0.3">
      <c r="A209" s="30">
        <v>205</v>
      </c>
      <c r="B209" s="30">
        <v>145</v>
      </c>
      <c r="C209" s="30">
        <v>9</v>
      </c>
      <c r="D209" s="30">
        <v>120</v>
      </c>
      <c r="E209" s="30">
        <v>19</v>
      </c>
      <c r="F209" s="30" t="s">
        <v>25</v>
      </c>
      <c r="G209" s="30" t="s">
        <v>67</v>
      </c>
      <c r="H209" s="32" t="s">
        <v>424</v>
      </c>
      <c r="I209" s="32" t="s">
        <v>425</v>
      </c>
      <c r="J209" s="30" t="s">
        <v>29</v>
      </c>
      <c r="K209" s="32"/>
      <c r="L209" s="32"/>
      <c r="M209" s="43">
        <v>1.4638888888888888</v>
      </c>
      <c r="N209" s="30" t="s">
        <v>426</v>
      </c>
      <c r="O209" s="26">
        <v>32</v>
      </c>
      <c r="P209" s="27"/>
      <c r="Q209" s="27">
        <v>1</v>
      </c>
      <c r="R209" s="28">
        <v>32</v>
      </c>
      <c r="S209" s="29">
        <v>628.20512820512818</v>
      </c>
    </row>
    <row r="210" spans="1:19" x14ac:dyDescent="0.3">
      <c r="A210" s="22">
        <v>206</v>
      </c>
      <c r="B210" s="22">
        <v>61</v>
      </c>
      <c r="C210" s="22">
        <v>5</v>
      </c>
      <c r="D210" s="22">
        <v>931</v>
      </c>
      <c r="E210" s="22">
        <v>52</v>
      </c>
      <c r="F210" s="22" t="s">
        <v>48</v>
      </c>
      <c r="G210" s="22" t="s">
        <v>98</v>
      </c>
      <c r="H210" s="38" t="s">
        <v>427</v>
      </c>
      <c r="I210" s="24" t="s">
        <v>37</v>
      </c>
      <c r="J210" s="22" t="s">
        <v>29</v>
      </c>
      <c r="K210" s="24" t="s">
        <v>46</v>
      </c>
      <c r="L210" s="24" t="s">
        <v>46</v>
      </c>
      <c r="M210" s="41">
        <v>1.46875</v>
      </c>
      <c r="N210" s="22" t="s">
        <v>428</v>
      </c>
      <c r="O210" s="26">
        <v>31</v>
      </c>
      <c r="P210" s="27"/>
      <c r="Q210" s="27">
        <v>1</v>
      </c>
      <c r="R210" s="28">
        <v>31</v>
      </c>
      <c r="S210" s="29">
        <v>666.66666666666663</v>
      </c>
    </row>
    <row r="211" spans="1:19" x14ac:dyDescent="0.3">
      <c r="A211" s="30">
        <v>207</v>
      </c>
      <c r="B211" s="30">
        <v>62</v>
      </c>
      <c r="C211" s="30">
        <v>27</v>
      </c>
      <c r="D211" s="30">
        <v>132</v>
      </c>
      <c r="E211" s="30">
        <v>21</v>
      </c>
      <c r="F211" s="30" t="s">
        <v>48</v>
      </c>
      <c r="G211" s="30" t="s">
        <v>26</v>
      </c>
      <c r="H211" s="36" t="s">
        <v>429</v>
      </c>
      <c r="I211" s="32" t="s">
        <v>58</v>
      </c>
      <c r="J211" s="30" t="s">
        <v>29</v>
      </c>
      <c r="K211" s="32" t="s">
        <v>103</v>
      </c>
      <c r="L211" s="32"/>
      <c r="M211" s="43">
        <v>1.4756944444444444</v>
      </c>
      <c r="N211" s="30" t="s">
        <v>430</v>
      </c>
      <c r="O211" s="26">
        <v>30</v>
      </c>
      <c r="P211" s="27"/>
      <c r="Q211" s="27">
        <v>1</v>
      </c>
      <c r="R211" s="28">
        <v>30</v>
      </c>
      <c r="S211" s="29">
        <v>662.72655634357761</v>
      </c>
    </row>
    <row r="212" spans="1:19" x14ac:dyDescent="0.3">
      <c r="A212" s="22">
        <v>208</v>
      </c>
      <c r="B212" s="22">
        <v>63</v>
      </c>
      <c r="C212" s="22">
        <v>12</v>
      </c>
      <c r="D212" s="22">
        <v>207</v>
      </c>
      <c r="E212" s="22">
        <v>13</v>
      </c>
      <c r="F212" s="22" t="s">
        <v>48</v>
      </c>
      <c r="G212" s="39" t="s">
        <v>101</v>
      </c>
      <c r="H212" s="38" t="s">
        <v>431</v>
      </c>
      <c r="I212" s="24" t="s">
        <v>37</v>
      </c>
      <c r="J212" s="22" t="s">
        <v>29</v>
      </c>
      <c r="K212" s="24"/>
      <c r="L212" s="24"/>
      <c r="M212" s="41">
        <v>1.4895833333333333</v>
      </c>
      <c r="N212" s="22" t="s">
        <v>432</v>
      </c>
      <c r="O212" s="26">
        <v>29</v>
      </c>
      <c r="P212" s="27"/>
      <c r="Q212" s="27">
        <v>2</v>
      </c>
      <c r="R212" s="28">
        <v>58</v>
      </c>
      <c r="S212" s="29">
        <v>654.84633569739958</v>
      </c>
    </row>
    <row r="213" spans="1:19" x14ac:dyDescent="0.3">
      <c r="A213" s="30">
        <v>209</v>
      </c>
      <c r="B213" s="30">
        <v>146</v>
      </c>
      <c r="C213" s="30">
        <v>30</v>
      </c>
      <c r="D213" s="30">
        <v>205</v>
      </c>
      <c r="E213" s="30">
        <v>45</v>
      </c>
      <c r="F213" s="30" t="s">
        <v>25</v>
      </c>
      <c r="G213" s="30" t="s">
        <v>40</v>
      </c>
      <c r="H213" s="32" t="s">
        <v>433</v>
      </c>
      <c r="I213" s="32" t="s">
        <v>37</v>
      </c>
      <c r="J213" s="30" t="s">
        <v>29</v>
      </c>
      <c r="K213" s="32"/>
      <c r="L213" s="32"/>
      <c r="M213" s="43">
        <v>1.4902777777777778</v>
      </c>
      <c r="N213" s="30" t="s">
        <v>432</v>
      </c>
      <c r="O213" s="26">
        <v>28</v>
      </c>
      <c r="P213" s="27"/>
      <c r="Q213" s="27">
        <v>1</v>
      </c>
      <c r="R213" s="28">
        <v>28</v>
      </c>
      <c r="S213" s="29">
        <v>612.48966087675751</v>
      </c>
    </row>
    <row r="214" spans="1:19" x14ac:dyDescent="0.3">
      <c r="A214" s="22">
        <v>210</v>
      </c>
      <c r="B214" s="22">
        <v>147</v>
      </c>
      <c r="C214" s="22">
        <v>19</v>
      </c>
      <c r="D214" s="22">
        <v>911</v>
      </c>
      <c r="E214" s="22">
        <v>15</v>
      </c>
      <c r="F214" s="22" t="s">
        <v>25</v>
      </c>
      <c r="G214" s="39" t="s">
        <v>101</v>
      </c>
      <c r="H214" s="24" t="s">
        <v>434</v>
      </c>
      <c r="I214" s="24" t="s">
        <v>58</v>
      </c>
      <c r="J214" s="22" t="s">
        <v>29</v>
      </c>
      <c r="K214" s="24"/>
      <c r="L214" s="24"/>
      <c r="M214" s="41">
        <v>1.4923611111111112</v>
      </c>
      <c r="N214" s="22" t="s">
        <v>432</v>
      </c>
      <c r="O214" s="26">
        <v>27</v>
      </c>
      <c r="P214" s="27"/>
      <c r="Q214" s="27">
        <v>2</v>
      </c>
      <c r="R214" s="28">
        <v>54</v>
      </c>
      <c r="S214" s="29">
        <v>611.24896608767551</v>
      </c>
    </row>
    <row r="215" spans="1:19" x14ac:dyDescent="0.3">
      <c r="A215" s="30">
        <v>211</v>
      </c>
      <c r="B215" s="30">
        <v>64</v>
      </c>
      <c r="C215" s="30">
        <v>28</v>
      </c>
      <c r="D215" s="30">
        <v>117</v>
      </c>
      <c r="E215" s="30">
        <v>23</v>
      </c>
      <c r="F215" s="30" t="s">
        <v>48</v>
      </c>
      <c r="G215" s="30" t="s">
        <v>26</v>
      </c>
      <c r="H215" s="36" t="s">
        <v>435</v>
      </c>
      <c r="I215" s="32" t="s">
        <v>28</v>
      </c>
      <c r="J215" s="30" t="s">
        <v>29</v>
      </c>
      <c r="K215" s="32" t="s">
        <v>368</v>
      </c>
      <c r="L215" s="32"/>
      <c r="M215" s="43">
        <v>1.5034722222222223</v>
      </c>
      <c r="N215" s="30" t="s">
        <v>436</v>
      </c>
      <c r="O215" s="26">
        <v>26</v>
      </c>
      <c r="P215" s="27"/>
      <c r="Q215" s="27">
        <v>1</v>
      </c>
      <c r="R215" s="28">
        <v>26</v>
      </c>
      <c r="S215" s="29">
        <v>646.96611505122132</v>
      </c>
    </row>
    <row r="216" spans="1:19" x14ac:dyDescent="0.3">
      <c r="A216" s="22">
        <v>212</v>
      </c>
      <c r="B216" s="22">
        <v>148</v>
      </c>
      <c r="C216" s="22">
        <v>20</v>
      </c>
      <c r="D216" s="22">
        <v>213</v>
      </c>
      <c r="E216" s="22">
        <v>12</v>
      </c>
      <c r="F216" s="22" t="s">
        <v>25</v>
      </c>
      <c r="G216" s="39" t="s">
        <v>101</v>
      </c>
      <c r="H216" s="24" t="s">
        <v>437</v>
      </c>
      <c r="I216" s="24" t="s">
        <v>58</v>
      </c>
      <c r="J216" s="22" t="s">
        <v>29</v>
      </c>
      <c r="K216" s="24" t="s">
        <v>103</v>
      </c>
      <c r="L216" s="24"/>
      <c r="M216" s="41">
        <v>1.5111111111111111</v>
      </c>
      <c r="N216" s="22" t="s">
        <v>438</v>
      </c>
      <c r="O216" s="26">
        <v>25</v>
      </c>
      <c r="P216" s="27"/>
      <c r="Q216" s="27">
        <v>3</v>
      </c>
      <c r="R216" s="28">
        <v>75</v>
      </c>
      <c r="S216" s="29">
        <v>600.08271298593877</v>
      </c>
    </row>
    <row r="217" spans="1:19" x14ac:dyDescent="0.3">
      <c r="A217" s="30">
        <v>213</v>
      </c>
      <c r="B217" s="30">
        <v>149</v>
      </c>
      <c r="C217" s="30">
        <v>16</v>
      </c>
      <c r="D217" s="30">
        <v>122</v>
      </c>
      <c r="E217" s="30">
        <v>71</v>
      </c>
      <c r="F217" s="30" t="s">
        <v>25</v>
      </c>
      <c r="G217" s="30" t="s">
        <v>86</v>
      </c>
      <c r="H217" s="32" t="s">
        <v>439</v>
      </c>
      <c r="I217" s="32" t="s">
        <v>28</v>
      </c>
      <c r="J217" s="30" t="s">
        <v>29</v>
      </c>
      <c r="K217" s="32" t="s">
        <v>440</v>
      </c>
      <c r="L217" s="32"/>
      <c r="M217" s="43">
        <v>1.5145833333333334</v>
      </c>
      <c r="N217" s="30" t="s">
        <v>441</v>
      </c>
      <c r="O217" s="26">
        <v>24</v>
      </c>
      <c r="P217" s="27"/>
      <c r="Q217" s="27">
        <v>4</v>
      </c>
      <c r="R217" s="28">
        <v>96</v>
      </c>
      <c r="S217" s="29">
        <v>598.01488833746885</v>
      </c>
    </row>
    <row r="218" spans="1:19" x14ac:dyDescent="0.3">
      <c r="A218" s="22">
        <v>214</v>
      </c>
      <c r="B218" s="22">
        <v>65</v>
      </c>
      <c r="C218" s="22">
        <v>13</v>
      </c>
      <c r="D218" s="22">
        <v>102</v>
      </c>
      <c r="E218" s="22">
        <v>13</v>
      </c>
      <c r="F218" s="22" t="s">
        <v>48</v>
      </c>
      <c r="G218" s="39" t="s">
        <v>101</v>
      </c>
      <c r="H218" s="38" t="s">
        <v>442</v>
      </c>
      <c r="I218" s="24" t="s">
        <v>58</v>
      </c>
      <c r="J218" s="22" t="s">
        <v>29</v>
      </c>
      <c r="K218" s="24" t="s">
        <v>103</v>
      </c>
      <c r="L218" s="24"/>
      <c r="M218" s="41">
        <v>1.5194444444444446</v>
      </c>
      <c r="N218" s="22" t="s">
        <v>443</v>
      </c>
      <c r="O218" s="26">
        <v>23</v>
      </c>
      <c r="P218" s="27"/>
      <c r="Q218" s="27">
        <v>2</v>
      </c>
      <c r="R218" s="28">
        <v>46</v>
      </c>
      <c r="S218" s="29">
        <v>637.90386130811646</v>
      </c>
    </row>
    <row r="219" spans="1:19" x14ac:dyDescent="0.3">
      <c r="A219" s="30">
        <v>215</v>
      </c>
      <c r="B219" s="30">
        <v>150</v>
      </c>
      <c r="C219" s="30">
        <v>17</v>
      </c>
      <c r="D219" s="30">
        <v>174</v>
      </c>
      <c r="E219" s="30">
        <v>63</v>
      </c>
      <c r="F219" s="30" t="s">
        <v>25</v>
      </c>
      <c r="G219" s="30" t="s">
        <v>86</v>
      </c>
      <c r="H219" s="32" t="s">
        <v>444</v>
      </c>
      <c r="I219" s="32" t="s">
        <v>37</v>
      </c>
      <c r="J219" s="30" t="s">
        <v>29</v>
      </c>
      <c r="K219" s="32" t="s">
        <v>402</v>
      </c>
      <c r="L219" s="32" t="s">
        <v>402</v>
      </c>
      <c r="M219" s="43">
        <v>1.5229166666666665</v>
      </c>
      <c r="N219" s="30" t="s">
        <v>445</v>
      </c>
      <c r="O219" s="26">
        <v>22</v>
      </c>
      <c r="P219" s="27"/>
      <c r="Q219" s="27">
        <v>2</v>
      </c>
      <c r="R219" s="28">
        <v>44</v>
      </c>
      <c r="S219" s="29">
        <v>593.05210918114153</v>
      </c>
    </row>
    <row r="220" spans="1:19" x14ac:dyDescent="0.3">
      <c r="A220" s="22">
        <v>216</v>
      </c>
      <c r="B220" s="22">
        <v>66</v>
      </c>
      <c r="C220" s="34">
        <v>3</v>
      </c>
      <c r="D220" s="22">
        <v>248</v>
      </c>
      <c r="E220" s="22">
        <v>60</v>
      </c>
      <c r="F220" s="22" t="s">
        <v>48</v>
      </c>
      <c r="G220" s="22" t="s">
        <v>86</v>
      </c>
      <c r="H220" s="38" t="s">
        <v>446</v>
      </c>
      <c r="I220" s="24" t="s">
        <v>88</v>
      </c>
      <c r="J220" s="22" t="s">
        <v>29</v>
      </c>
      <c r="K220" s="24" t="s">
        <v>89</v>
      </c>
      <c r="L220" s="24" t="s">
        <v>89</v>
      </c>
      <c r="M220" s="41">
        <v>1.5256944444444445</v>
      </c>
      <c r="N220" s="22" t="s">
        <v>445</v>
      </c>
      <c r="O220" s="26">
        <v>21</v>
      </c>
      <c r="P220" s="27">
        <v>2</v>
      </c>
      <c r="Q220" s="27">
        <v>1</v>
      </c>
      <c r="R220" s="28">
        <v>42</v>
      </c>
      <c r="S220" s="29">
        <v>634.35776201733643</v>
      </c>
    </row>
    <row r="221" spans="1:19" x14ac:dyDescent="0.3">
      <c r="A221" s="30">
        <v>217</v>
      </c>
      <c r="B221" s="30">
        <v>67</v>
      </c>
      <c r="C221" s="30">
        <v>29</v>
      </c>
      <c r="D221" s="30">
        <v>154</v>
      </c>
      <c r="E221" s="30">
        <v>26</v>
      </c>
      <c r="F221" s="30" t="s">
        <v>48</v>
      </c>
      <c r="G221" s="30" t="s">
        <v>26</v>
      </c>
      <c r="H221" s="36" t="s">
        <v>447</v>
      </c>
      <c r="I221" s="32" t="s">
        <v>58</v>
      </c>
      <c r="J221" s="30" t="s">
        <v>29</v>
      </c>
      <c r="K221" s="32"/>
      <c r="L221" s="32"/>
      <c r="M221" s="43">
        <v>1.528472222222222</v>
      </c>
      <c r="N221" s="30" t="s">
        <v>448</v>
      </c>
      <c r="O221" s="26">
        <v>20</v>
      </c>
      <c r="P221" s="27"/>
      <c r="Q221" s="27">
        <v>1</v>
      </c>
      <c r="R221" s="28">
        <v>20</v>
      </c>
      <c r="S221" s="29">
        <v>632.78171788810096</v>
      </c>
    </row>
    <row r="222" spans="1:19" x14ac:dyDescent="0.3">
      <c r="A222" s="22">
        <v>218</v>
      </c>
      <c r="B222" s="22">
        <v>68</v>
      </c>
      <c r="C222" s="22">
        <v>30</v>
      </c>
      <c r="D222" s="22">
        <v>163</v>
      </c>
      <c r="E222" s="22">
        <v>32</v>
      </c>
      <c r="F222" s="22" t="s">
        <v>48</v>
      </c>
      <c r="G222" s="22" t="s">
        <v>26</v>
      </c>
      <c r="H222" s="38" t="s">
        <v>449</v>
      </c>
      <c r="I222" s="24" t="s">
        <v>256</v>
      </c>
      <c r="J222" s="22" t="s">
        <v>29</v>
      </c>
      <c r="K222" s="24"/>
      <c r="L222" s="24"/>
      <c r="M222" s="41">
        <v>1.5326388888888889</v>
      </c>
      <c r="N222" s="22" t="s">
        <v>450</v>
      </c>
      <c r="O222" s="26">
        <v>19</v>
      </c>
      <c r="P222" s="27"/>
      <c r="Q222" s="27">
        <v>1</v>
      </c>
      <c r="R222" s="28">
        <v>19</v>
      </c>
      <c r="S222" s="29">
        <v>630.41765169424741</v>
      </c>
    </row>
    <row r="223" spans="1:19" x14ac:dyDescent="0.3">
      <c r="A223" s="30">
        <v>219</v>
      </c>
      <c r="B223" s="30">
        <v>151</v>
      </c>
      <c r="C223" s="30">
        <v>31</v>
      </c>
      <c r="D223" s="30">
        <v>272</v>
      </c>
      <c r="E223" s="30">
        <v>48</v>
      </c>
      <c r="F223" s="30" t="s">
        <v>25</v>
      </c>
      <c r="G223" s="30" t="s">
        <v>40</v>
      </c>
      <c r="H223" s="32" t="s">
        <v>451</v>
      </c>
      <c r="I223" s="32" t="s">
        <v>58</v>
      </c>
      <c r="J223" s="30" t="s">
        <v>29</v>
      </c>
      <c r="K223" s="32" t="s">
        <v>103</v>
      </c>
      <c r="L223" s="32"/>
      <c r="M223" s="43">
        <v>1.5506944444444446</v>
      </c>
      <c r="N223" s="30" t="s">
        <v>452</v>
      </c>
      <c r="O223" s="26">
        <v>18</v>
      </c>
      <c r="P223" s="27"/>
      <c r="Q223" s="27">
        <v>1</v>
      </c>
      <c r="R223" s="28">
        <v>18</v>
      </c>
      <c r="S223" s="29">
        <v>576.50951199338272</v>
      </c>
    </row>
    <row r="224" spans="1:19" x14ac:dyDescent="0.3">
      <c r="A224" s="22">
        <v>220</v>
      </c>
      <c r="B224" s="22">
        <v>69</v>
      </c>
      <c r="C224" s="22">
        <v>31</v>
      </c>
      <c r="D224" s="22">
        <v>903</v>
      </c>
      <c r="E224" s="22">
        <v>31</v>
      </c>
      <c r="F224" s="22" t="s">
        <v>48</v>
      </c>
      <c r="G224" s="22" t="s">
        <v>26</v>
      </c>
      <c r="H224" s="38" t="s">
        <v>453</v>
      </c>
      <c r="I224" s="24" t="s">
        <v>58</v>
      </c>
      <c r="J224" s="22" t="s">
        <v>29</v>
      </c>
      <c r="K224" s="24"/>
      <c r="L224" s="24"/>
      <c r="M224" s="41">
        <v>1.5513888888888889</v>
      </c>
      <c r="N224" s="22" t="s">
        <v>452</v>
      </c>
      <c r="O224" s="26">
        <v>17</v>
      </c>
      <c r="P224" s="27"/>
      <c r="Q224" s="27">
        <v>1</v>
      </c>
      <c r="R224" s="28">
        <v>17</v>
      </c>
      <c r="S224" s="29">
        <v>619.77935382190697</v>
      </c>
    </row>
    <row r="225" spans="1:19" x14ac:dyDescent="0.3">
      <c r="A225" s="30">
        <v>221</v>
      </c>
      <c r="B225" s="30">
        <v>152</v>
      </c>
      <c r="C225" s="30">
        <v>32</v>
      </c>
      <c r="D225" s="30">
        <v>285</v>
      </c>
      <c r="E225" s="30">
        <v>45</v>
      </c>
      <c r="F225" s="30" t="s">
        <v>25</v>
      </c>
      <c r="G225" s="30" t="s">
        <v>40</v>
      </c>
      <c r="H225" s="32" t="s">
        <v>454</v>
      </c>
      <c r="I225" s="32" t="s">
        <v>58</v>
      </c>
      <c r="J225" s="30" t="s">
        <v>29</v>
      </c>
      <c r="K225" s="32" t="s">
        <v>312</v>
      </c>
      <c r="L225" s="32"/>
      <c r="M225" s="43">
        <v>1.5611111111111111</v>
      </c>
      <c r="N225" s="30" t="s">
        <v>455</v>
      </c>
      <c r="O225" s="26">
        <v>16</v>
      </c>
      <c r="P225" s="27"/>
      <c r="Q225" s="27">
        <v>1</v>
      </c>
      <c r="R225" s="28">
        <v>16</v>
      </c>
      <c r="S225" s="29">
        <v>570.3060380479734</v>
      </c>
    </row>
    <row r="226" spans="1:19" x14ac:dyDescent="0.3">
      <c r="A226" s="22">
        <v>222</v>
      </c>
      <c r="B226" s="22">
        <v>70</v>
      </c>
      <c r="C226" s="22">
        <v>15</v>
      </c>
      <c r="D226" s="22">
        <v>254</v>
      </c>
      <c r="E226" s="22">
        <v>45</v>
      </c>
      <c r="F226" s="22" t="s">
        <v>48</v>
      </c>
      <c r="G226" s="22" t="s">
        <v>40</v>
      </c>
      <c r="H226" s="38" t="s">
        <v>456</v>
      </c>
      <c r="I226" s="24" t="s">
        <v>457</v>
      </c>
      <c r="J226" s="22" t="s">
        <v>29</v>
      </c>
      <c r="K226" s="24"/>
      <c r="L226" s="24"/>
      <c r="M226" s="41">
        <v>1.5701388888888888</v>
      </c>
      <c r="N226" s="22" t="s">
        <v>458</v>
      </c>
      <c r="O226" s="26">
        <v>15</v>
      </c>
      <c r="P226" s="27"/>
      <c r="Q226" s="27">
        <v>1</v>
      </c>
      <c r="R226" s="28">
        <v>15</v>
      </c>
      <c r="S226" s="29">
        <v>609.14105594956663</v>
      </c>
    </row>
    <row r="227" spans="1:19" x14ac:dyDescent="0.3">
      <c r="A227" s="30">
        <v>223</v>
      </c>
      <c r="B227" s="30">
        <v>71</v>
      </c>
      <c r="C227" s="30">
        <v>14</v>
      </c>
      <c r="D227" s="30">
        <v>129</v>
      </c>
      <c r="E227" s="30">
        <v>13</v>
      </c>
      <c r="F227" s="30" t="s">
        <v>48</v>
      </c>
      <c r="G227" s="42" t="s">
        <v>101</v>
      </c>
      <c r="H227" s="36" t="s">
        <v>459</v>
      </c>
      <c r="I227" s="32" t="s">
        <v>207</v>
      </c>
      <c r="J227" s="30" t="s">
        <v>29</v>
      </c>
      <c r="K227" s="32" t="s">
        <v>265</v>
      </c>
      <c r="L227" s="32" t="s">
        <v>265</v>
      </c>
      <c r="M227" s="43">
        <v>1.5826388888888889</v>
      </c>
      <c r="N227" s="30" t="s">
        <v>460</v>
      </c>
      <c r="O227" s="26">
        <v>14</v>
      </c>
      <c r="P227" s="27"/>
      <c r="Q227" s="27">
        <v>2</v>
      </c>
      <c r="R227" s="28">
        <v>28</v>
      </c>
      <c r="S227" s="29">
        <v>602.04885736800634</v>
      </c>
    </row>
    <row r="228" spans="1:19" x14ac:dyDescent="0.3">
      <c r="A228" s="22">
        <v>224</v>
      </c>
      <c r="B228" s="22">
        <v>72</v>
      </c>
      <c r="C228" s="22">
        <v>15</v>
      </c>
      <c r="D228" s="22">
        <v>162</v>
      </c>
      <c r="E228" s="22">
        <v>15</v>
      </c>
      <c r="F228" s="22" t="s">
        <v>48</v>
      </c>
      <c r="G228" s="39" t="s">
        <v>101</v>
      </c>
      <c r="H228" s="38" t="s">
        <v>461</v>
      </c>
      <c r="I228" s="24" t="s">
        <v>58</v>
      </c>
      <c r="J228" s="22" t="s">
        <v>29</v>
      </c>
      <c r="K228" s="24" t="s">
        <v>103</v>
      </c>
      <c r="L228" s="24"/>
      <c r="M228" s="41">
        <v>1.5847222222222221</v>
      </c>
      <c r="N228" s="22" t="s">
        <v>460</v>
      </c>
      <c r="O228" s="26">
        <v>13</v>
      </c>
      <c r="P228" s="27"/>
      <c r="Q228" s="27">
        <v>2</v>
      </c>
      <c r="R228" s="28">
        <v>26</v>
      </c>
      <c r="S228" s="29">
        <v>600.86682427107962</v>
      </c>
    </row>
    <row r="229" spans="1:19" x14ac:dyDescent="0.3">
      <c r="A229" s="30">
        <v>225</v>
      </c>
      <c r="B229" s="30">
        <v>73</v>
      </c>
      <c r="C229" s="30">
        <v>16</v>
      </c>
      <c r="D229" s="30">
        <v>296</v>
      </c>
      <c r="E229" s="30">
        <v>41</v>
      </c>
      <c r="F229" s="30" t="s">
        <v>48</v>
      </c>
      <c r="G229" s="30" t="s">
        <v>40</v>
      </c>
      <c r="H229" s="36" t="s">
        <v>462</v>
      </c>
      <c r="I229" s="32" t="s">
        <v>28</v>
      </c>
      <c r="J229" s="30" t="s">
        <v>29</v>
      </c>
      <c r="K229" s="32" t="s">
        <v>62</v>
      </c>
      <c r="L229" s="32" t="s">
        <v>62</v>
      </c>
      <c r="M229" s="43">
        <v>1.6229166666666668</v>
      </c>
      <c r="N229" s="30" t="s">
        <v>463</v>
      </c>
      <c r="O229" s="26">
        <v>12</v>
      </c>
      <c r="P229" s="27">
        <v>3</v>
      </c>
      <c r="Q229" s="27">
        <v>1</v>
      </c>
      <c r="R229" s="28">
        <v>24</v>
      </c>
      <c r="S229" s="29">
        <v>579.19621749408975</v>
      </c>
    </row>
    <row r="230" spans="1:19" x14ac:dyDescent="0.3">
      <c r="A230" s="22">
        <v>226</v>
      </c>
      <c r="B230" s="22">
        <v>74</v>
      </c>
      <c r="C230" s="22">
        <v>32</v>
      </c>
      <c r="D230" s="22">
        <v>109</v>
      </c>
      <c r="E230" s="22">
        <v>32</v>
      </c>
      <c r="F230" s="22" t="s">
        <v>48</v>
      </c>
      <c r="G230" s="22" t="s">
        <v>26</v>
      </c>
      <c r="H230" s="38" t="s">
        <v>464</v>
      </c>
      <c r="I230" s="24" t="s">
        <v>207</v>
      </c>
      <c r="J230" s="22" t="s">
        <v>29</v>
      </c>
      <c r="K230" s="24" t="s">
        <v>46</v>
      </c>
      <c r="L230" s="24" t="s">
        <v>46</v>
      </c>
      <c r="M230" s="41">
        <v>1.6388888888888891</v>
      </c>
      <c r="N230" s="22" t="s">
        <v>465</v>
      </c>
      <c r="O230" s="26">
        <v>11</v>
      </c>
      <c r="P230" s="27"/>
      <c r="Q230" s="27">
        <v>1</v>
      </c>
      <c r="R230" s="28">
        <v>11</v>
      </c>
      <c r="S230" s="29">
        <v>570.13396375098489</v>
      </c>
    </row>
    <row r="231" spans="1:19" x14ac:dyDescent="0.3">
      <c r="A231" s="30">
        <v>227</v>
      </c>
      <c r="B231" s="30">
        <v>75</v>
      </c>
      <c r="C231" s="30">
        <v>17</v>
      </c>
      <c r="D231" s="30">
        <v>915</v>
      </c>
      <c r="E231" s="30">
        <v>40</v>
      </c>
      <c r="F231" s="30" t="s">
        <v>48</v>
      </c>
      <c r="G231" s="30" t="s">
        <v>40</v>
      </c>
      <c r="H231" s="36" t="s">
        <v>466</v>
      </c>
      <c r="I231" s="32" t="s">
        <v>37</v>
      </c>
      <c r="J231" s="30" t="s">
        <v>29</v>
      </c>
      <c r="K231" s="32" t="s">
        <v>79</v>
      </c>
      <c r="L231" s="32" t="s">
        <v>79</v>
      </c>
      <c r="M231" s="43">
        <v>1.6416666666666666</v>
      </c>
      <c r="N231" s="30" t="s">
        <v>467</v>
      </c>
      <c r="O231" s="26">
        <v>10</v>
      </c>
      <c r="P231" s="27"/>
      <c r="Q231" s="27">
        <v>1</v>
      </c>
      <c r="R231" s="28">
        <v>10</v>
      </c>
      <c r="S231" s="29">
        <v>568.55791962174942</v>
      </c>
    </row>
    <row r="232" spans="1:19" x14ac:dyDescent="0.3">
      <c r="A232" s="22">
        <v>228</v>
      </c>
      <c r="B232" s="22">
        <v>76</v>
      </c>
      <c r="C232" s="22">
        <v>18</v>
      </c>
      <c r="D232" s="22">
        <v>292</v>
      </c>
      <c r="E232" s="22">
        <v>43</v>
      </c>
      <c r="F232" s="22" t="s">
        <v>48</v>
      </c>
      <c r="G232" s="22" t="s">
        <v>40</v>
      </c>
      <c r="H232" s="38" t="s">
        <v>468</v>
      </c>
      <c r="I232" s="24" t="s">
        <v>28</v>
      </c>
      <c r="J232" s="22" t="s">
        <v>29</v>
      </c>
      <c r="K232" s="24" t="s">
        <v>62</v>
      </c>
      <c r="L232" s="24" t="s">
        <v>62</v>
      </c>
      <c r="M232" s="41">
        <v>1.6444444444444446</v>
      </c>
      <c r="N232" s="22" t="s">
        <v>469</v>
      </c>
      <c r="O232" s="26">
        <v>9</v>
      </c>
      <c r="P232" s="27">
        <v>3</v>
      </c>
      <c r="Q232" s="27">
        <v>1</v>
      </c>
      <c r="R232" s="28">
        <v>18</v>
      </c>
      <c r="S232" s="29">
        <v>566.98187549251361</v>
      </c>
    </row>
    <row r="233" spans="1:19" x14ac:dyDescent="0.3">
      <c r="A233" s="30">
        <v>229</v>
      </c>
      <c r="B233" s="30">
        <v>77</v>
      </c>
      <c r="C233" s="30">
        <v>4</v>
      </c>
      <c r="D233" s="30">
        <v>130</v>
      </c>
      <c r="E233" s="30">
        <v>60</v>
      </c>
      <c r="F233" s="30" t="s">
        <v>48</v>
      </c>
      <c r="G233" s="30" t="s">
        <v>86</v>
      </c>
      <c r="H233" s="36" t="s">
        <v>470</v>
      </c>
      <c r="I233" s="32" t="s">
        <v>42</v>
      </c>
      <c r="J233" s="30" t="s">
        <v>29</v>
      </c>
      <c r="K233" s="32" t="s">
        <v>89</v>
      </c>
      <c r="L233" s="32" t="s">
        <v>89</v>
      </c>
      <c r="M233" s="43">
        <v>1.675</v>
      </c>
      <c r="N233" s="30" t="s">
        <v>471</v>
      </c>
      <c r="O233" s="26">
        <v>8</v>
      </c>
      <c r="P233" s="27"/>
      <c r="Q233" s="27">
        <v>1</v>
      </c>
      <c r="R233" s="28">
        <v>8</v>
      </c>
      <c r="S233" s="29">
        <v>549.64539007092196</v>
      </c>
    </row>
    <row r="234" spans="1:19" x14ac:dyDescent="0.3">
      <c r="A234" s="22">
        <v>230</v>
      </c>
      <c r="B234" s="22">
        <v>78</v>
      </c>
      <c r="C234" s="22">
        <v>19</v>
      </c>
      <c r="D234" s="22">
        <v>180</v>
      </c>
      <c r="E234" s="22">
        <v>41</v>
      </c>
      <c r="F234" s="22" t="s">
        <v>48</v>
      </c>
      <c r="G234" s="22" t="s">
        <v>40</v>
      </c>
      <c r="H234" s="38" t="s">
        <v>472</v>
      </c>
      <c r="I234" s="24" t="s">
        <v>37</v>
      </c>
      <c r="J234" s="22" t="s">
        <v>29</v>
      </c>
      <c r="K234" s="24" t="s">
        <v>362</v>
      </c>
      <c r="L234" s="24"/>
      <c r="M234" s="41">
        <v>1.7111111111111112</v>
      </c>
      <c r="N234" s="22" t="s">
        <v>473</v>
      </c>
      <c r="O234" s="26">
        <v>7</v>
      </c>
      <c r="P234" s="27"/>
      <c r="Q234" s="27">
        <v>1</v>
      </c>
      <c r="R234" s="28">
        <v>7</v>
      </c>
      <c r="S234" s="29">
        <v>529.15681639085892</v>
      </c>
    </row>
    <row r="235" spans="1:19" x14ac:dyDescent="0.3">
      <c r="A235" s="30">
        <v>231</v>
      </c>
      <c r="B235" s="30">
        <v>79</v>
      </c>
      <c r="C235" s="30">
        <v>16</v>
      </c>
      <c r="D235" s="30">
        <v>157</v>
      </c>
      <c r="E235" s="30">
        <v>16</v>
      </c>
      <c r="F235" s="30" t="s">
        <v>48</v>
      </c>
      <c r="G235" s="42" t="s">
        <v>101</v>
      </c>
      <c r="H235" s="36" t="s">
        <v>474</v>
      </c>
      <c r="I235" s="32" t="s">
        <v>58</v>
      </c>
      <c r="J235" s="30" t="s">
        <v>29</v>
      </c>
      <c r="K235" s="32"/>
      <c r="L235" s="32"/>
      <c r="M235" s="43">
        <v>1.7243055555555555</v>
      </c>
      <c r="N235" s="30" t="s">
        <v>475</v>
      </c>
      <c r="O235" s="26">
        <v>6</v>
      </c>
      <c r="P235" s="27"/>
      <c r="Q235" s="27">
        <v>2</v>
      </c>
      <c r="R235" s="28">
        <v>12</v>
      </c>
      <c r="S235" s="29">
        <v>521.67060677698976</v>
      </c>
    </row>
    <row r="236" spans="1:19" x14ac:dyDescent="0.3">
      <c r="A236" s="22">
        <v>232</v>
      </c>
      <c r="B236" s="22">
        <v>153</v>
      </c>
      <c r="C236" s="22">
        <v>18</v>
      </c>
      <c r="D236" s="22">
        <v>165</v>
      </c>
      <c r="E236" s="22">
        <v>78</v>
      </c>
      <c r="F236" s="22" t="s">
        <v>25</v>
      </c>
      <c r="G236" s="22" t="s">
        <v>86</v>
      </c>
      <c r="H236" s="24" t="s">
        <v>476</v>
      </c>
      <c r="I236" s="24" t="s">
        <v>28</v>
      </c>
      <c r="J236" s="22" t="s">
        <v>29</v>
      </c>
      <c r="K236" s="24" t="s">
        <v>477</v>
      </c>
      <c r="L236" s="24" t="s">
        <v>477</v>
      </c>
      <c r="M236" s="41">
        <v>1.73125</v>
      </c>
      <c r="N236" s="22" t="s">
        <v>478</v>
      </c>
      <c r="O236" s="26">
        <v>5</v>
      </c>
      <c r="P236" s="27"/>
      <c r="Q236" s="27">
        <v>5</v>
      </c>
      <c r="R236" s="28">
        <v>25</v>
      </c>
      <c r="S236" s="29">
        <v>468.98263027295275</v>
      </c>
    </row>
    <row r="237" spans="1:19" x14ac:dyDescent="0.3">
      <c r="A237" s="30">
        <v>233</v>
      </c>
      <c r="B237" s="30">
        <v>80</v>
      </c>
      <c r="C237" s="30">
        <v>17</v>
      </c>
      <c r="D237" s="30">
        <v>271</v>
      </c>
      <c r="E237" s="30">
        <v>14</v>
      </c>
      <c r="F237" s="30" t="s">
        <v>48</v>
      </c>
      <c r="G237" s="42" t="s">
        <v>101</v>
      </c>
      <c r="H237" s="36" t="s">
        <v>479</v>
      </c>
      <c r="I237" s="32" t="s">
        <v>55</v>
      </c>
      <c r="J237" s="30" t="s">
        <v>29</v>
      </c>
      <c r="K237" s="32" t="s">
        <v>34</v>
      </c>
      <c r="L237" s="32" t="s">
        <v>34</v>
      </c>
      <c r="M237" s="43">
        <v>1.7437500000000001</v>
      </c>
      <c r="N237" s="30" t="s">
        <v>480</v>
      </c>
      <c r="O237" s="26">
        <v>4</v>
      </c>
      <c r="P237" s="27"/>
      <c r="Q237" s="27">
        <v>2</v>
      </c>
      <c r="R237" s="28">
        <v>8</v>
      </c>
      <c r="S237" s="29">
        <v>510.63829787234027</v>
      </c>
    </row>
    <row r="238" spans="1:19" x14ac:dyDescent="0.3">
      <c r="A238" s="22">
        <v>234</v>
      </c>
      <c r="B238" s="22">
        <v>81</v>
      </c>
      <c r="C238" s="22">
        <v>33</v>
      </c>
      <c r="D238" s="22">
        <v>921</v>
      </c>
      <c r="E238" s="22">
        <v>30</v>
      </c>
      <c r="F238" s="22" t="s">
        <v>48</v>
      </c>
      <c r="G238" s="22" t="s">
        <v>26</v>
      </c>
      <c r="H238" s="38" t="s">
        <v>481</v>
      </c>
      <c r="I238" s="24" t="s">
        <v>58</v>
      </c>
      <c r="J238" s="22" t="s">
        <v>29</v>
      </c>
      <c r="K238" s="24"/>
      <c r="L238" s="24"/>
      <c r="M238" s="41">
        <v>1.7486111111111111</v>
      </c>
      <c r="N238" s="22" t="s">
        <v>482</v>
      </c>
      <c r="O238" s="26">
        <v>3</v>
      </c>
      <c r="P238" s="27"/>
      <c r="Q238" s="27">
        <v>1</v>
      </c>
      <c r="R238" s="28">
        <v>3</v>
      </c>
      <c r="S238" s="29">
        <v>507.88022064617809</v>
      </c>
    </row>
    <row r="239" spans="1:19" x14ac:dyDescent="0.3">
      <c r="A239" s="30">
        <v>235</v>
      </c>
      <c r="B239" s="30">
        <v>82</v>
      </c>
      <c r="C239" s="30">
        <v>6</v>
      </c>
      <c r="D239" s="30">
        <v>108</v>
      </c>
      <c r="E239" s="30">
        <v>58</v>
      </c>
      <c r="F239" s="30" t="s">
        <v>48</v>
      </c>
      <c r="G239" s="30" t="s">
        <v>98</v>
      </c>
      <c r="H239" s="36" t="s">
        <v>483</v>
      </c>
      <c r="I239" s="32" t="s">
        <v>207</v>
      </c>
      <c r="J239" s="30" t="s">
        <v>29</v>
      </c>
      <c r="K239" s="32" t="s">
        <v>46</v>
      </c>
      <c r="L239" s="32" t="s">
        <v>46</v>
      </c>
      <c r="M239" s="43">
        <v>1.815277777777778</v>
      </c>
      <c r="N239" s="30" t="s">
        <v>484</v>
      </c>
      <c r="O239" s="26">
        <v>2</v>
      </c>
      <c r="P239" s="27"/>
      <c r="Q239" s="27">
        <v>1</v>
      </c>
      <c r="R239" s="28">
        <v>2</v>
      </c>
      <c r="S239" s="29">
        <v>470.05516154452323</v>
      </c>
    </row>
    <row r="240" spans="1:19" x14ac:dyDescent="0.3">
      <c r="A240" s="44">
        <v>236</v>
      </c>
      <c r="B240" s="44">
        <v>154</v>
      </c>
      <c r="C240" s="44">
        <v>19</v>
      </c>
      <c r="D240" s="44">
        <v>289</v>
      </c>
      <c r="E240" s="44">
        <v>65</v>
      </c>
      <c r="F240" s="44" t="s">
        <v>25</v>
      </c>
      <c r="G240" s="44" t="s">
        <v>86</v>
      </c>
      <c r="H240" s="46" t="s">
        <v>485</v>
      </c>
      <c r="I240" s="46" t="s">
        <v>207</v>
      </c>
      <c r="J240" s="44" t="s">
        <v>29</v>
      </c>
      <c r="K240" s="46" t="s">
        <v>46</v>
      </c>
      <c r="L240" s="46" t="s">
        <v>46</v>
      </c>
      <c r="M240" s="47">
        <v>1.815277777777778</v>
      </c>
      <c r="N240" s="44" t="s">
        <v>484</v>
      </c>
      <c r="O240" s="26">
        <v>1</v>
      </c>
      <c r="P240" s="27"/>
      <c r="Q240" s="27">
        <v>2</v>
      </c>
      <c r="R240" s="28">
        <v>2</v>
      </c>
      <c r="S240" s="29">
        <v>418.94127377998313</v>
      </c>
    </row>
  </sheetData>
  <autoFilter ref="A4:S4" xr:uid="{E7AB48A0-AAC5-4606-BD20-7ECD8D1BD172}">
    <sortState xmlns:xlrd2="http://schemas.microsoft.com/office/spreadsheetml/2017/richdata2" ref="A5:S240">
      <sortCondition ref="A4"/>
    </sortState>
  </autoFilter>
  <mergeCells count="3">
    <mergeCell ref="A1:K1"/>
    <mergeCell ref="A2:K2"/>
    <mergeCell ref="A3:K3"/>
  </mergeCells>
  <conditionalFormatting sqref="Q3">
    <cfRule type="cellIs" dxfId="7" priority="1" operator="equal">
      <formula>1</formula>
    </cfRule>
  </conditionalFormatting>
  <conditionalFormatting sqref="Q4:Q240">
    <cfRule type="cellIs" dxfId="6" priority="3" operator="equal">
      <formula>1</formula>
    </cfRule>
  </conditionalFormatting>
  <conditionalFormatting sqref="Q5:Q240">
    <cfRule type="cellIs" dxfId="5" priority="4" operator="greaterThan">
      <formula>1</formula>
    </cfRule>
  </conditionalFormatting>
  <conditionalFormatting sqref="Q3">
    <cfRule type="cellIs" dxfId="4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58F5F-3BE2-4CEF-9933-28DEB36CF99C}">
  <dimension ref="A1:S68"/>
  <sheetViews>
    <sheetView workbookViewId="0">
      <selection sqref="A1:K1"/>
    </sheetView>
  </sheetViews>
  <sheetFormatPr defaultRowHeight="14.4" x14ac:dyDescent="0.3"/>
  <cols>
    <col min="1" max="1" width="5.6640625" style="4" bestFit="1" customWidth="1"/>
    <col min="2" max="2" width="7.6640625" style="4" customWidth="1"/>
    <col min="3" max="3" width="7.88671875" style="4" bestFit="1" customWidth="1"/>
    <col min="4" max="4" width="6.44140625" style="4" customWidth="1"/>
    <col min="5" max="5" width="7.44140625" style="4" bestFit="1" customWidth="1"/>
    <col min="6" max="6" width="5" style="4" bestFit="1" customWidth="1"/>
    <col min="7" max="7" width="8.6640625" style="4" bestFit="1" customWidth="1"/>
    <col min="8" max="8" width="25.6640625" style="5" bestFit="1" customWidth="1"/>
    <col min="9" max="9" width="14.88671875" style="5" bestFit="1" customWidth="1"/>
    <col min="10" max="10" width="6.44140625" style="4" bestFit="1" customWidth="1"/>
    <col min="11" max="11" width="26.6640625" style="5" bestFit="1" customWidth="1"/>
    <col min="12" max="12" width="19.77734375" style="5" customWidth="1"/>
    <col min="13" max="13" width="11.5546875" style="72" bestFit="1" customWidth="1"/>
    <col min="14" max="14" width="11.44140625" style="4" customWidth="1"/>
    <col min="15" max="15" width="6.6640625" style="5" customWidth="1"/>
    <col min="16" max="16384" width="8.88671875" style="5"/>
  </cols>
  <sheetData>
    <row r="1" spans="1:19" ht="26.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4"/>
    </row>
    <row r="2" spans="1:19" ht="17.399999999999999" x14ac:dyDescent="0.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48"/>
      <c r="N2" s="8"/>
      <c r="O2" s="9" t="s">
        <v>2</v>
      </c>
      <c r="P2" s="9" t="s">
        <v>3</v>
      </c>
      <c r="Q2" s="9" t="s">
        <v>4</v>
      </c>
      <c r="R2" s="10"/>
      <c r="S2" s="10"/>
    </row>
    <row r="3" spans="1:19" x14ac:dyDescent="0.3">
      <c r="A3" s="11" t="s">
        <v>486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49"/>
      <c r="O3" s="13">
        <v>1</v>
      </c>
      <c r="P3" s="14">
        <v>6</v>
      </c>
      <c r="Q3" s="14">
        <v>0.4</v>
      </c>
      <c r="R3" s="15"/>
      <c r="S3" s="10"/>
    </row>
    <row r="4" spans="1:19" ht="43.2" x14ac:dyDescent="0.3">
      <c r="A4" s="16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7" t="s">
        <v>17</v>
      </c>
      <c r="M4" s="16" t="s">
        <v>18</v>
      </c>
      <c r="N4" s="16" t="s">
        <v>19</v>
      </c>
      <c r="O4" s="18" t="s">
        <v>20</v>
      </c>
      <c r="P4" s="19" t="s">
        <v>21</v>
      </c>
      <c r="Q4" s="19" t="s">
        <v>22</v>
      </c>
      <c r="R4" s="20" t="s">
        <v>23</v>
      </c>
      <c r="S4" s="21" t="s">
        <v>24</v>
      </c>
    </row>
    <row r="5" spans="1:19" x14ac:dyDescent="0.3">
      <c r="A5" s="50">
        <v>1</v>
      </c>
      <c r="B5" s="51">
        <v>1</v>
      </c>
      <c r="C5" s="51">
        <v>1</v>
      </c>
      <c r="D5" s="52">
        <v>73</v>
      </c>
      <c r="E5" s="50">
        <v>13</v>
      </c>
      <c r="F5" s="50" t="s">
        <v>25</v>
      </c>
      <c r="G5" s="53" t="s">
        <v>487</v>
      </c>
      <c r="H5" s="54" t="s">
        <v>386</v>
      </c>
      <c r="I5" s="54" t="s">
        <v>58</v>
      </c>
      <c r="J5" s="50" t="s">
        <v>29</v>
      </c>
      <c r="K5" s="55" t="s">
        <v>103</v>
      </c>
      <c r="L5" s="55"/>
      <c r="M5" s="56">
        <v>7.0601851851851847E-4</v>
      </c>
      <c r="N5" s="50" t="s">
        <v>488</v>
      </c>
      <c r="O5" s="26">
        <v>64</v>
      </c>
      <c r="P5" s="27"/>
      <c r="Q5" s="27">
        <v>2</v>
      </c>
      <c r="R5" s="28">
        <v>128</v>
      </c>
      <c r="S5" s="29">
        <v>66.666666666666671</v>
      </c>
    </row>
    <row r="6" spans="1:19" x14ac:dyDescent="0.3">
      <c r="A6" s="57">
        <v>2</v>
      </c>
      <c r="B6" s="58">
        <v>2</v>
      </c>
      <c r="C6" s="59">
        <v>1</v>
      </c>
      <c r="D6" s="60">
        <v>48</v>
      </c>
      <c r="E6" s="57">
        <v>11</v>
      </c>
      <c r="F6" s="57" t="s">
        <v>25</v>
      </c>
      <c r="G6" s="61" t="s">
        <v>489</v>
      </c>
      <c r="H6" s="62" t="s">
        <v>490</v>
      </c>
      <c r="I6" s="62" t="s">
        <v>28</v>
      </c>
      <c r="J6" s="57" t="s">
        <v>29</v>
      </c>
      <c r="K6" s="63" t="s">
        <v>491</v>
      </c>
      <c r="L6" s="63"/>
      <c r="M6" s="64">
        <v>7.8703703703703705E-4</v>
      </c>
      <c r="N6" s="57" t="s">
        <v>492</v>
      </c>
      <c r="O6" s="26">
        <v>63</v>
      </c>
      <c r="P6" s="27"/>
      <c r="Q6" s="27">
        <v>3</v>
      </c>
      <c r="R6" s="28">
        <v>189</v>
      </c>
      <c r="S6" s="29">
        <v>62.841530054644807</v>
      </c>
    </row>
    <row r="7" spans="1:19" x14ac:dyDescent="0.3">
      <c r="A7" s="50">
        <v>3</v>
      </c>
      <c r="B7" s="65">
        <v>3</v>
      </c>
      <c r="C7" s="66">
        <v>2</v>
      </c>
      <c r="D7" s="52">
        <v>70</v>
      </c>
      <c r="E7" s="50">
        <v>12</v>
      </c>
      <c r="F7" s="50" t="s">
        <v>25</v>
      </c>
      <c r="G7" s="53" t="s">
        <v>487</v>
      </c>
      <c r="H7" s="54" t="s">
        <v>493</v>
      </c>
      <c r="I7" s="54" t="s">
        <v>37</v>
      </c>
      <c r="J7" s="50" t="s">
        <v>29</v>
      </c>
      <c r="K7" s="55" t="s">
        <v>79</v>
      </c>
      <c r="L7" s="55" t="s">
        <v>79</v>
      </c>
      <c r="M7" s="56">
        <v>7.8703703703703705E-4</v>
      </c>
      <c r="N7" s="50" t="s">
        <v>494</v>
      </c>
      <c r="O7" s="26">
        <v>62</v>
      </c>
      <c r="P7" s="27">
        <v>4</v>
      </c>
      <c r="Q7" s="27">
        <v>3</v>
      </c>
      <c r="R7" s="28">
        <v>372</v>
      </c>
      <c r="S7" s="29">
        <v>62.841530054644807</v>
      </c>
    </row>
    <row r="8" spans="1:19" x14ac:dyDescent="0.3">
      <c r="A8" s="57">
        <v>4</v>
      </c>
      <c r="B8" s="57">
        <v>4</v>
      </c>
      <c r="C8" s="67">
        <v>3</v>
      </c>
      <c r="D8" s="60">
        <v>81</v>
      </c>
      <c r="E8" s="57">
        <v>13</v>
      </c>
      <c r="F8" s="57" t="s">
        <v>25</v>
      </c>
      <c r="G8" s="61" t="s">
        <v>487</v>
      </c>
      <c r="H8" s="62" t="s">
        <v>198</v>
      </c>
      <c r="I8" s="62" t="s">
        <v>58</v>
      </c>
      <c r="J8" s="57" t="s">
        <v>29</v>
      </c>
      <c r="K8" s="63" t="s">
        <v>103</v>
      </c>
      <c r="L8" s="63"/>
      <c r="M8" s="64">
        <v>7.8703703703703705E-4</v>
      </c>
      <c r="N8" s="57" t="s">
        <v>492</v>
      </c>
      <c r="O8" s="26">
        <v>61</v>
      </c>
      <c r="P8" s="27"/>
      <c r="Q8" s="27">
        <v>2</v>
      </c>
      <c r="R8" s="28">
        <v>122</v>
      </c>
      <c r="S8" s="29">
        <v>62.841530054644807</v>
      </c>
    </row>
    <row r="9" spans="1:19" x14ac:dyDescent="0.3">
      <c r="A9" s="50">
        <v>5</v>
      </c>
      <c r="B9" s="51">
        <v>1</v>
      </c>
      <c r="C9" s="51">
        <v>1</v>
      </c>
      <c r="D9" s="52">
        <v>56</v>
      </c>
      <c r="E9" s="50">
        <v>12</v>
      </c>
      <c r="F9" s="50" t="s">
        <v>48</v>
      </c>
      <c r="G9" s="53" t="s">
        <v>487</v>
      </c>
      <c r="H9" s="54" t="s">
        <v>270</v>
      </c>
      <c r="I9" s="54" t="s">
        <v>58</v>
      </c>
      <c r="J9" s="50" t="s">
        <v>29</v>
      </c>
      <c r="K9" s="55" t="s">
        <v>103</v>
      </c>
      <c r="L9" s="55"/>
      <c r="M9" s="56">
        <v>7.9861111111111105E-4</v>
      </c>
      <c r="N9" s="50" t="s">
        <v>495</v>
      </c>
      <c r="O9" s="26">
        <v>60</v>
      </c>
      <c r="P9" s="27"/>
      <c r="Q9" s="27">
        <v>3</v>
      </c>
      <c r="R9" s="28">
        <v>180</v>
      </c>
      <c r="S9" s="29">
        <v>66.666666666666671</v>
      </c>
    </row>
    <row r="10" spans="1:19" x14ac:dyDescent="0.3">
      <c r="A10" s="57">
        <v>6</v>
      </c>
      <c r="B10" s="58">
        <v>2</v>
      </c>
      <c r="C10" s="58">
        <v>2</v>
      </c>
      <c r="D10" s="60">
        <v>58</v>
      </c>
      <c r="E10" s="57">
        <v>13</v>
      </c>
      <c r="F10" s="57" t="s">
        <v>48</v>
      </c>
      <c r="G10" s="61" t="s">
        <v>487</v>
      </c>
      <c r="H10" s="62" t="s">
        <v>496</v>
      </c>
      <c r="I10" s="62" t="s">
        <v>69</v>
      </c>
      <c r="J10" s="57" t="s">
        <v>29</v>
      </c>
      <c r="K10" s="62" t="s">
        <v>70</v>
      </c>
      <c r="L10" s="62"/>
      <c r="M10" s="64">
        <v>8.1018518518518516E-4</v>
      </c>
      <c r="N10" s="57" t="s">
        <v>497</v>
      </c>
      <c r="O10" s="26">
        <v>59</v>
      </c>
      <c r="P10" s="27"/>
      <c r="Q10" s="27">
        <v>2</v>
      </c>
      <c r="R10" s="28">
        <v>118</v>
      </c>
      <c r="S10" s="29">
        <v>66.183574879227052</v>
      </c>
    </row>
    <row r="11" spans="1:19" x14ac:dyDescent="0.3">
      <c r="A11" s="50">
        <v>7</v>
      </c>
      <c r="B11" s="50">
        <v>5</v>
      </c>
      <c r="C11" s="51">
        <v>1</v>
      </c>
      <c r="D11" s="52">
        <v>19</v>
      </c>
      <c r="E11" s="50">
        <v>9</v>
      </c>
      <c r="F11" s="50" t="s">
        <v>25</v>
      </c>
      <c r="G11" s="53" t="s">
        <v>498</v>
      </c>
      <c r="H11" s="54" t="s">
        <v>499</v>
      </c>
      <c r="I11" s="54" t="s">
        <v>500</v>
      </c>
      <c r="J11" s="50" t="s">
        <v>29</v>
      </c>
      <c r="K11" s="55" t="s">
        <v>103</v>
      </c>
      <c r="L11" s="55"/>
      <c r="M11" s="56">
        <v>8.2175925925925917E-4</v>
      </c>
      <c r="N11" s="50" t="s">
        <v>501</v>
      </c>
      <c r="O11" s="26">
        <v>58</v>
      </c>
      <c r="P11" s="27"/>
      <c r="Q11" s="27">
        <v>3</v>
      </c>
      <c r="R11" s="28">
        <v>174</v>
      </c>
      <c r="S11" s="29">
        <v>61.202185792349724</v>
      </c>
    </row>
    <row r="12" spans="1:19" x14ac:dyDescent="0.3">
      <c r="A12" s="57">
        <v>8</v>
      </c>
      <c r="B12" s="57">
        <v>6</v>
      </c>
      <c r="C12" s="58">
        <v>2</v>
      </c>
      <c r="D12" s="60">
        <v>43</v>
      </c>
      <c r="E12" s="57">
        <v>10</v>
      </c>
      <c r="F12" s="57" t="s">
        <v>25</v>
      </c>
      <c r="G12" s="61" t="s">
        <v>489</v>
      </c>
      <c r="H12" s="62" t="s">
        <v>345</v>
      </c>
      <c r="I12" s="62" t="s">
        <v>58</v>
      </c>
      <c r="J12" s="57" t="s">
        <v>29</v>
      </c>
      <c r="K12" s="63" t="s">
        <v>103</v>
      </c>
      <c r="L12" s="63"/>
      <c r="M12" s="64">
        <v>8.2175925925925917E-4</v>
      </c>
      <c r="N12" s="57" t="s">
        <v>502</v>
      </c>
      <c r="O12" s="26">
        <v>57</v>
      </c>
      <c r="P12" s="27"/>
      <c r="Q12" s="27">
        <v>3</v>
      </c>
      <c r="R12" s="28">
        <v>171</v>
      </c>
      <c r="S12" s="29">
        <v>61.202185792349724</v>
      </c>
    </row>
    <row r="13" spans="1:19" x14ac:dyDescent="0.3">
      <c r="A13" s="50">
        <v>9</v>
      </c>
      <c r="B13" s="65">
        <v>3</v>
      </c>
      <c r="C13" s="65">
        <v>3</v>
      </c>
      <c r="D13" s="52">
        <v>55</v>
      </c>
      <c r="E13" s="50">
        <v>13</v>
      </c>
      <c r="F13" s="50" t="s">
        <v>48</v>
      </c>
      <c r="G13" s="53" t="s">
        <v>487</v>
      </c>
      <c r="H13" s="54" t="s">
        <v>503</v>
      </c>
      <c r="I13" s="54" t="s">
        <v>130</v>
      </c>
      <c r="J13" s="50" t="s">
        <v>29</v>
      </c>
      <c r="K13" s="55" t="s">
        <v>131</v>
      </c>
      <c r="L13" s="55"/>
      <c r="M13" s="56">
        <v>8.2175925925925917E-4</v>
      </c>
      <c r="N13" s="50" t="s">
        <v>502</v>
      </c>
      <c r="O13" s="26">
        <v>56</v>
      </c>
      <c r="P13" s="27"/>
      <c r="Q13" s="27">
        <v>2</v>
      </c>
      <c r="R13" s="28">
        <v>112</v>
      </c>
      <c r="S13" s="29">
        <v>65.700483091787447</v>
      </c>
    </row>
    <row r="14" spans="1:19" x14ac:dyDescent="0.3">
      <c r="A14" s="57">
        <v>10</v>
      </c>
      <c r="B14" s="57">
        <v>4</v>
      </c>
      <c r="C14" s="57">
        <v>4</v>
      </c>
      <c r="D14" s="60">
        <v>53</v>
      </c>
      <c r="E14" s="57">
        <v>12</v>
      </c>
      <c r="F14" s="57" t="s">
        <v>48</v>
      </c>
      <c r="G14" s="61" t="s">
        <v>487</v>
      </c>
      <c r="H14" s="62" t="s">
        <v>504</v>
      </c>
      <c r="I14" s="62" t="s">
        <v>37</v>
      </c>
      <c r="J14" s="57" t="s">
        <v>29</v>
      </c>
      <c r="K14" s="63" t="s">
        <v>82</v>
      </c>
      <c r="L14" s="63" t="s">
        <v>82</v>
      </c>
      <c r="M14" s="64">
        <v>8.2175925925925917E-4</v>
      </c>
      <c r="N14" s="57" t="s">
        <v>502</v>
      </c>
      <c r="O14" s="26">
        <v>55</v>
      </c>
      <c r="P14" s="27"/>
      <c r="Q14" s="27">
        <v>3</v>
      </c>
      <c r="R14" s="28">
        <v>165</v>
      </c>
      <c r="S14" s="29">
        <v>65.700483091787447</v>
      </c>
    </row>
    <row r="15" spans="1:19" x14ac:dyDescent="0.3">
      <c r="A15" s="50">
        <v>11</v>
      </c>
      <c r="B15" s="50">
        <v>7</v>
      </c>
      <c r="C15" s="50">
        <v>4</v>
      </c>
      <c r="D15" s="52">
        <v>67</v>
      </c>
      <c r="E15" s="50">
        <v>12</v>
      </c>
      <c r="F15" s="50" t="s">
        <v>25</v>
      </c>
      <c r="G15" s="53" t="s">
        <v>487</v>
      </c>
      <c r="H15" s="54" t="s">
        <v>244</v>
      </c>
      <c r="I15" s="54" t="s">
        <v>37</v>
      </c>
      <c r="J15" s="50" t="s">
        <v>29</v>
      </c>
      <c r="K15" s="55" t="s">
        <v>245</v>
      </c>
      <c r="L15" s="55"/>
      <c r="M15" s="56">
        <v>8.2175925925925917E-4</v>
      </c>
      <c r="N15" s="50" t="s">
        <v>501</v>
      </c>
      <c r="O15" s="26">
        <v>54</v>
      </c>
      <c r="P15" s="27"/>
      <c r="Q15" s="27">
        <v>3</v>
      </c>
      <c r="R15" s="28">
        <v>162</v>
      </c>
      <c r="S15" s="29">
        <v>61.202185792349724</v>
      </c>
    </row>
    <row r="16" spans="1:19" x14ac:dyDescent="0.3">
      <c r="A16" s="57">
        <v>12</v>
      </c>
      <c r="B16" s="57">
        <v>8</v>
      </c>
      <c r="C16" s="67">
        <v>3</v>
      </c>
      <c r="D16" s="60">
        <v>36</v>
      </c>
      <c r="E16" s="57">
        <v>10</v>
      </c>
      <c r="F16" s="57" t="s">
        <v>25</v>
      </c>
      <c r="G16" s="61" t="s">
        <v>489</v>
      </c>
      <c r="H16" s="62" t="s">
        <v>505</v>
      </c>
      <c r="I16" s="62" t="s">
        <v>37</v>
      </c>
      <c r="J16" s="57" t="s">
        <v>29</v>
      </c>
      <c r="K16" s="63" t="s">
        <v>506</v>
      </c>
      <c r="L16" s="63"/>
      <c r="M16" s="64">
        <v>8.3333333333333339E-4</v>
      </c>
      <c r="N16" s="57" t="s">
        <v>507</v>
      </c>
      <c r="O16" s="26">
        <v>53</v>
      </c>
      <c r="P16" s="27"/>
      <c r="Q16" s="27">
        <v>3</v>
      </c>
      <c r="R16" s="28">
        <v>159</v>
      </c>
      <c r="S16" s="29">
        <v>60.655737704918025</v>
      </c>
    </row>
    <row r="17" spans="1:19" x14ac:dyDescent="0.3">
      <c r="A17" s="50">
        <v>13</v>
      </c>
      <c r="B17" s="50">
        <v>9</v>
      </c>
      <c r="C17" s="50">
        <v>4</v>
      </c>
      <c r="D17" s="52">
        <v>39</v>
      </c>
      <c r="E17" s="50">
        <v>11</v>
      </c>
      <c r="F17" s="50" t="s">
        <v>25</v>
      </c>
      <c r="G17" s="53" t="s">
        <v>489</v>
      </c>
      <c r="H17" s="54" t="s">
        <v>379</v>
      </c>
      <c r="I17" s="54" t="s">
        <v>37</v>
      </c>
      <c r="J17" s="50" t="s">
        <v>29</v>
      </c>
      <c r="K17" s="68"/>
      <c r="L17" s="68"/>
      <c r="M17" s="56">
        <v>8.449074074074075E-4</v>
      </c>
      <c r="N17" s="50" t="s">
        <v>508</v>
      </c>
      <c r="O17" s="26">
        <v>52</v>
      </c>
      <c r="P17" s="27"/>
      <c r="Q17" s="27">
        <v>3</v>
      </c>
      <c r="R17" s="28">
        <v>156</v>
      </c>
      <c r="S17" s="29">
        <v>60.109289617486333</v>
      </c>
    </row>
    <row r="18" spans="1:19" x14ac:dyDescent="0.3">
      <c r="A18" s="57">
        <v>14</v>
      </c>
      <c r="B18" s="57">
        <v>5</v>
      </c>
      <c r="C18" s="57">
        <v>5</v>
      </c>
      <c r="D18" s="60">
        <v>63</v>
      </c>
      <c r="E18" s="57">
        <v>13</v>
      </c>
      <c r="F18" s="57" t="s">
        <v>48</v>
      </c>
      <c r="G18" s="61" t="s">
        <v>487</v>
      </c>
      <c r="H18" s="62" t="s">
        <v>307</v>
      </c>
      <c r="I18" s="62" t="s">
        <v>207</v>
      </c>
      <c r="J18" s="57" t="s">
        <v>29</v>
      </c>
      <c r="K18" s="63" t="s">
        <v>265</v>
      </c>
      <c r="L18" s="63" t="s">
        <v>265</v>
      </c>
      <c r="M18" s="64">
        <v>8.564814814814815E-4</v>
      </c>
      <c r="N18" s="57" t="s">
        <v>509</v>
      </c>
      <c r="O18" s="26">
        <v>51</v>
      </c>
      <c r="P18" s="27"/>
      <c r="Q18" s="27">
        <v>2</v>
      </c>
      <c r="R18" s="28">
        <v>102</v>
      </c>
      <c r="S18" s="29">
        <v>64.251207729468604</v>
      </c>
    </row>
    <row r="19" spans="1:19" x14ac:dyDescent="0.3">
      <c r="A19" s="50">
        <v>15</v>
      </c>
      <c r="B19" s="50">
        <v>6</v>
      </c>
      <c r="C19" s="50">
        <v>6</v>
      </c>
      <c r="D19" s="52">
        <v>59</v>
      </c>
      <c r="E19" s="50">
        <v>13</v>
      </c>
      <c r="F19" s="50" t="s">
        <v>48</v>
      </c>
      <c r="G19" s="53" t="s">
        <v>487</v>
      </c>
      <c r="H19" s="54" t="s">
        <v>396</v>
      </c>
      <c r="I19" s="54" t="s">
        <v>188</v>
      </c>
      <c r="J19" s="50" t="s">
        <v>29</v>
      </c>
      <c r="K19" s="55" t="s">
        <v>189</v>
      </c>
      <c r="L19" s="55"/>
      <c r="M19" s="56">
        <v>8.6805555555555551E-4</v>
      </c>
      <c r="N19" s="50" t="s">
        <v>510</v>
      </c>
      <c r="O19" s="26">
        <v>50</v>
      </c>
      <c r="P19" s="27"/>
      <c r="Q19" s="27">
        <v>2</v>
      </c>
      <c r="R19" s="28">
        <v>100</v>
      </c>
      <c r="S19" s="29">
        <v>63.768115942028984</v>
      </c>
    </row>
    <row r="20" spans="1:19" x14ac:dyDescent="0.3">
      <c r="A20" s="57">
        <v>16</v>
      </c>
      <c r="B20" s="57">
        <v>7</v>
      </c>
      <c r="C20" s="57">
        <v>7</v>
      </c>
      <c r="D20" s="60">
        <v>64</v>
      </c>
      <c r="E20" s="57">
        <v>13</v>
      </c>
      <c r="F20" s="57" t="s">
        <v>48</v>
      </c>
      <c r="G20" s="61" t="s">
        <v>487</v>
      </c>
      <c r="H20" s="62" t="s">
        <v>459</v>
      </c>
      <c r="I20" s="62" t="s">
        <v>207</v>
      </c>
      <c r="J20" s="57" t="s">
        <v>29</v>
      </c>
      <c r="K20" s="63" t="s">
        <v>265</v>
      </c>
      <c r="L20" s="63" t="s">
        <v>265</v>
      </c>
      <c r="M20" s="64">
        <v>8.6805555555555551E-4</v>
      </c>
      <c r="N20" s="57" t="s">
        <v>511</v>
      </c>
      <c r="O20" s="26">
        <v>49</v>
      </c>
      <c r="P20" s="27"/>
      <c r="Q20" s="27">
        <v>2</v>
      </c>
      <c r="R20" s="28">
        <v>98</v>
      </c>
      <c r="S20" s="29">
        <v>63.768115942028984</v>
      </c>
    </row>
    <row r="21" spans="1:19" x14ac:dyDescent="0.3">
      <c r="A21" s="50">
        <v>17</v>
      </c>
      <c r="B21" s="50">
        <v>10</v>
      </c>
      <c r="C21" s="66">
        <v>2</v>
      </c>
      <c r="D21" s="52">
        <v>26</v>
      </c>
      <c r="E21" s="50">
        <v>9</v>
      </c>
      <c r="F21" s="50" t="s">
        <v>25</v>
      </c>
      <c r="G21" s="53" t="s">
        <v>498</v>
      </c>
      <c r="H21" s="54" t="s">
        <v>512</v>
      </c>
      <c r="I21" s="54" t="s">
        <v>58</v>
      </c>
      <c r="J21" s="50" t="s">
        <v>29</v>
      </c>
      <c r="K21" s="55" t="s">
        <v>103</v>
      </c>
      <c r="L21" s="55"/>
      <c r="M21" s="56">
        <v>8.7962962962962962E-4</v>
      </c>
      <c r="N21" s="50" t="s">
        <v>513</v>
      </c>
      <c r="O21" s="26">
        <v>48</v>
      </c>
      <c r="P21" s="27"/>
      <c r="Q21" s="27">
        <v>3</v>
      </c>
      <c r="R21" s="28">
        <v>144</v>
      </c>
      <c r="S21" s="29">
        <v>58.469945355191257</v>
      </c>
    </row>
    <row r="22" spans="1:19" x14ac:dyDescent="0.3">
      <c r="A22" s="57">
        <v>18</v>
      </c>
      <c r="B22" s="57">
        <v>11</v>
      </c>
      <c r="C22" s="57">
        <v>5</v>
      </c>
      <c r="D22" s="60">
        <v>74</v>
      </c>
      <c r="E22" s="57">
        <v>13</v>
      </c>
      <c r="F22" s="57" t="s">
        <v>25</v>
      </c>
      <c r="G22" s="61" t="s">
        <v>487</v>
      </c>
      <c r="H22" s="62" t="s">
        <v>514</v>
      </c>
      <c r="I22" s="62" t="s">
        <v>58</v>
      </c>
      <c r="J22" s="57" t="s">
        <v>29</v>
      </c>
      <c r="K22" s="63" t="s">
        <v>103</v>
      </c>
      <c r="L22" s="63"/>
      <c r="M22" s="64">
        <v>8.7962962962962962E-4</v>
      </c>
      <c r="N22" s="57" t="s">
        <v>513</v>
      </c>
      <c r="O22" s="26">
        <v>47</v>
      </c>
      <c r="P22" s="27"/>
      <c r="Q22" s="27">
        <v>2</v>
      </c>
      <c r="R22" s="28">
        <v>94</v>
      </c>
      <c r="S22" s="29">
        <v>58.469945355191257</v>
      </c>
    </row>
    <row r="23" spans="1:19" x14ac:dyDescent="0.3">
      <c r="A23" s="50">
        <v>19</v>
      </c>
      <c r="B23" s="50">
        <v>12</v>
      </c>
      <c r="C23" s="50">
        <v>6</v>
      </c>
      <c r="D23" s="52">
        <v>79</v>
      </c>
      <c r="E23" s="50">
        <v>13</v>
      </c>
      <c r="F23" s="50" t="s">
        <v>25</v>
      </c>
      <c r="G23" s="53" t="s">
        <v>487</v>
      </c>
      <c r="H23" s="54" t="s">
        <v>296</v>
      </c>
      <c r="I23" s="54" t="s">
        <v>188</v>
      </c>
      <c r="J23" s="50" t="s">
        <v>29</v>
      </c>
      <c r="K23" s="55" t="s">
        <v>189</v>
      </c>
      <c r="L23" s="55"/>
      <c r="M23" s="56">
        <v>8.7962962962962962E-4</v>
      </c>
      <c r="N23" s="50" t="s">
        <v>515</v>
      </c>
      <c r="O23" s="26">
        <v>46</v>
      </c>
      <c r="P23" s="27"/>
      <c r="Q23" s="27">
        <v>2</v>
      </c>
      <c r="R23" s="28">
        <v>92</v>
      </c>
      <c r="S23" s="29">
        <v>58.469945355191257</v>
      </c>
    </row>
    <row r="24" spans="1:19" x14ac:dyDescent="0.3">
      <c r="A24" s="57">
        <v>20</v>
      </c>
      <c r="B24" s="57">
        <v>13</v>
      </c>
      <c r="C24" s="57">
        <v>7</v>
      </c>
      <c r="D24" s="60">
        <v>72</v>
      </c>
      <c r="E24" s="57">
        <v>12</v>
      </c>
      <c r="F24" s="57" t="s">
        <v>25</v>
      </c>
      <c r="G24" s="61" t="s">
        <v>487</v>
      </c>
      <c r="H24" s="62" t="s">
        <v>305</v>
      </c>
      <c r="I24" s="62" t="s">
        <v>58</v>
      </c>
      <c r="J24" s="57" t="s">
        <v>29</v>
      </c>
      <c r="K24" s="63" t="s">
        <v>103</v>
      </c>
      <c r="L24" s="63"/>
      <c r="M24" s="64">
        <v>8.7962962962962962E-4</v>
      </c>
      <c r="N24" s="57" t="s">
        <v>515</v>
      </c>
      <c r="O24" s="26">
        <v>45</v>
      </c>
      <c r="P24" s="27"/>
      <c r="Q24" s="27">
        <v>3</v>
      </c>
      <c r="R24" s="28">
        <v>135</v>
      </c>
      <c r="S24" s="29">
        <v>58.469945355191257</v>
      </c>
    </row>
    <row r="25" spans="1:19" x14ac:dyDescent="0.3">
      <c r="A25" s="50">
        <v>21</v>
      </c>
      <c r="B25" s="50">
        <v>14</v>
      </c>
      <c r="C25" s="65">
        <v>3</v>
      </c>
      <c r="D25" s="52">
        <v>28</v>
      </c>
      <c r="E25" s="50">
        <v>9</v>
      </c>
      <c r="F25" s="50" t="s">
        <v>25</v>
      </c>
      <c r="G25" s="53" t="s">
        <v>498</v>
      </c>
      <c r="H25" s="54" t="s">
        <v>516</v>
      </c>
      <c r="I25" s="54" t="s">
        <v>256</v>
      </c>
      <c r="J25" s="50" t="s">
        <v>29</v>
      </c>
      <c r="K25" s="55" t="s">
        <v>103</v>
      </c>
      <c r="L25" s="55"/>
      <c r="M25" s="56">
        <v>8.9120370370370362E-4</v>
      </c>
      <c r="N25" s="50" t="s">
        <v>517</v>
      </c>
      <c r="O25" s="26">
        <v>44</v>
      </c>
      <c r="P25" s="27"/>
      <c r="Q25" s="27">
        <v>3</v>
      </c>
      <c r="R25" s="28">
        <v>132</v>
      </c>
      <c r="S25" s="29">
        <v>57.923497267759565</v>
      </c>
    </row>
    <row r="26" spans="1:19" x14ac:dyDescent="0.3">
      <c r="A26" s="57">
        <v>22</v>
      </c>
      <c r="B26" s="57">
        <v>15</v>
      </c>
      <c r="C26" s="57">
        <v>5</v>
      </c>
      <c r="D26" s="60">
        <v>50</v>
      </c>
      <c r="E26" s="57">
        <v>11</v>
      </c>
      <c r="F26" s="57" t="s">
        <v>25</v>
      </c>
      <c r="G26" s="61" t="s">
        <v>489</v>
      </c>
      <c r="H26" s="62" t="s">
        <v>518</v>
      </c>
      <c r="I26" s="62" t="s">
        <v>37</v>
      </c>
      <c r="J26" s="57" t="s">
        <v>29</v>
      </c>
      <c r="K26" s="63" t="s">
        <v>79</v>
      </c>
      <c r="L26" s="63" t="s">
        <v>79</v>
      </c>
      <c r="M26" s="64">
        <v>8.9120370370370362E-4</v>
      </c>
      <c r="N26" s="57" t="s">
        <v>517</v>
      </c>
      <c r="O26" s="26">
        <v>43</v>
      </c>
      <c r="P26" s="27">
        <v>3</v>
      </c>
      <c r="Q26" s="27">
        <v>3</v>
      </c>
      <c r="R26" s="28">
        <v>258</v>
      </c>
      <c r="S26" s="29">
        <v>57.923497267759565</v>
      </c>
    </row>
    <row r="27" spans="1:19" x14ac:dyDescent="0.3">
      <c r="A27" s="50">
        <v>23</v>
      </c>
      <c r="B27" s="50">
        <v>8</v>
      </c>
      <c r="C27" s="51">
        <v>1</v>
      </c>
      <c r="D27" s="52">
        <v>4</v>
      </c>
      <c r="E27" s="50">
        <v>8</v>
      </c>
      <c r="F27" s="50" t="s">
        <v>48</v>
      </c>
      <c r="G27" s="53" t="s">
        <v>498</v>
      </c>
      <c r="H27" s="54" t="s">
        <v>519</v>
      </c>
      <c r="I27" s="54" t="s">
        <v>37</v>
      </c>
      <c r="J27" s="50" t="s">
        <v>29</v>
      </c>
      <c r="K27" s="69" t="s">
        <v>79</v>
      </c>
      <c r="L27" s="55" t="s">
        <v>79</v>
      </c>
      <c r="M27" s="56">
        <v>9.0277777777777784E-4</v>
      </c>
      <c r="N27" s="50" t="s">
        <v>520</v>
      </c>
      <c r="O27" s="26">
        <v>42</v>
      </c>
      <c r="P27" s="27">
        <v>4</v>
      </c>
      <c r="Q27" s="27">
        <v>3</v>
      </c>
      <c r="R27" s="28">
        <v>252</v>
      </c>
      <c r="S27" s="29">
        <v>62.318840579710141</v>
      </c>
    </row>
    <row r="28" spans="1:19" x14ac:dyDescent="0.3">
      <c r="A28" s="57">
        <v>24</v>
      </c>
      <c r="B28" s="57">
        <v>9</v>
      </c>
      <c r="C28" s="58">
        <v>2</v>
      </c>
      <c r="D28" s="60">
        <v>9</v>
      </c>
      <c r="E28" s="57">
        <v>9</v>
      </c>
      <c r="F28" s="57" t="s">
        <v>48</v>
      </c>
      <c r="G28" s="61" t="s">
        <v>498</v>
      </c>
      <c r="H28" s="62" t="s">
        <v>521</v>
      </c>
      <c r="I28" s="62" t="s">
        <v>58</v>
      </c>
      <c r="J28" s="57" t="s">
        <v>29</v>
      </c>
      <c r="K28" s="63" t="s">
        <v>103</v>
      </c>
      <c r="L28" s="63"/>
      <c r="M28" s="64">
        <v>9.1435185185185185E-4</v>
      </c>
      <c r="N28" s="57" t="s">
        <v>522</v>
      </c>
      <c r="O28" s="26">
        <v>41</v>
      </c>
      <c r="P28" s="27"/>
      <c r="Q28" s="27">
        <v>3</v>
      </c>
      <c r="R28" s="28">
        <v>123</v>
      </c>
      <c r="S28" s="29">
        <v>61.835748792270529</v>
      </c>
    </row>
    <row r="29" spans="1:19" x14ac:dyDescent="0.3">
      <c r="A29" s="50">
        <v>25</v>
      </c>
      <c r="B29" s="50">
        <v>16</v>
      </c>
      <c r="C29" s="50">
        <v>4</v>
      </c>
      <c r="D29" s="52">
        <v>20</v>
      </c>
      <c r="E29" s="50">
        <v>8</v>
      </c>
      <c r="F29" s="50" t="s">
        <v>25</v>
      </c>
      <c r="G29" s="53" t="s">
        <v>498</v>
      </c>
      <c r="H29" s="54" t="s">
        <v>523</v>
      </c>
      <c r="I29" s="54" t="s">
        <v>37</v>
      </c>
      <c r="J29" s="50" t="s">
        <v>29</v>
      </c>
      <c r="K29" s="55" t="s">
        <v>79</v>
      </c>
      <c r="L29" s="55" t="s">
        <v>79</v>
      </c>
      <c r="M29" s="56">
        <v>9.1435185185185185E-4</v>
      </c>
      <c r="N29" s="50" t="s">
        <v>524</v>
      </c>
      <c r="O29" s="26">
        <v>40</v>
      </c>
      <c r="P29" s="27">
        <v>4</v>
      </c>
      <c r="Q29" s="27">
        <v>3</v>
      </c>
      <c r="R29" s="28">
        <v>240</v>
      </c>
      <c r="S29" s="29">
        <v>56.830601092896174</v>
      </c>
    </row>
    <row r="30" spans="1:19" x14ac:dyDescent="0.3">
      <c r="A30" s="57">
        <v>26</v>
      </c>
      <c r="B30" s="57">
        <v>17</v>
      </c>
      <c r="C30" s="57">
        <v>6</v>
      </c>
      <c r="D30" s="60">
        <v>40</v>
      </c>
      <c r="E30" s="57">
        <v>10</v>
      </c>
      <c r="F30" s="57" t="s">
        <v>25</v>
      </c>
      <c r="G30" s="61" t="s">
        <v>489</v>
      </c>
      <c r="H30" s="62" t="s">
        <v>525</v>
      </c>
      <c r="I30" s="62" t="s">
        <v>37</v>
      </c>
      <c r="J30" s="57" t="s">
        <v>29</v>
      </c>
      <c r="K30" s="70"/>
      <c r="L30" s="70"/>
      <c r="M30" s="64">
        <v>9.1435185185185185E-4</v>
      </c>
      <c r="N30" s="57" t="s">
        <v>526</v>
      </c>
      <c r="O30" s="26">
        <v>39</v>
      </c>
      <c r="P30" s="27"/>
      <c r="Q30" s="27">
        <v>3</v>
      </c>
      <c r="R30" s="28">
        <v>117</v>
      </c>
      <c r="S30" s="29">
        <v>56.830601092896174</v>
      </c>
    </row>
    <row r="31" spans="1:19" x14ac:dyDescent="0.3">
      <c r="A31" s="50">
        <v>27</v>
      </c>
      <c r="B31" s="50">
        <v>18</v>
      </c>
      <c r="C31" s="50">
        <v>8</v>
      </c>
      <c r="D31" s="52">
        <v>78</v>
      </c>
      <c r="E31" s="50">
        <v>12</v>
      </c>
      <c r="F31" s="50" t="s">
        <v>25</v>
      </c>
      <c r="G31" s="53" t="s">
        <v>487</v>
      </c>
      <c r="H31" s="54" t="s">
        <v>295</v>
      </c>
      <c r="I31" s="54" t="s">
        <v>188</v>
      </c>
      <c r="J31" s="50" t="s">
        <v>29</v>
      </c>
      <c r="K31" s="55" t="s">
        <v>189</v>
      </c>
      <c r="L31" s="55"/>
      <c r="M31" s="56">
        <v>9.1435185185185185E-4</v>
      </c>
      <c r="N31" s="50" t="s">
        <v>524</v>
      </c>
      <c r="O31" s="26">
        <v>38</v>
      </c>
      <c r="P31" s="27"/>
      <c r="Q31" s="27">
        <v>3</v>
      </c>
      <c r="R31" s="28">
        <v>114</v>
      </c>
      <c r="S31" s="29">
        <v>56.830601092896174</v>
      </c>
    </row>
    <row r="32" spans="1:19" x14ac:dyDescent="0.3">
      <c r="A32" s="57">
        <v>28</v>
      </c>
      <c r="B32" s="57">
        <v>19</v>
      </c>
      <c r="C32" s="57">
        <v>7</v>
      </c>
      <c r="D32" s="60">
        <v>41</v>
      </c>
      <c r="E32" s="57">
        <v>11</v>
      </c>
      <c r="F32" s="57" t="s">
        <v>25</v>
      </c>
      <c r="G32" s="61" t="s">
        <v>489</v>
      </c>
      <c r="H32" s="62" t="s">
        <v>527</v>
      </c>
      <c r="I32" s="62" t="s">
        <v>28</v>
      </c>
      <c r="J32" s="57" t="s">
        <v>29</v>
      </c>
      <c r="K32" s="63" t="s">
        <v>62</v>
      </c>
      <c r="L32" s="63" t="s">
        <v>62</v>
      </c>
      <c r="M32" s="64">
        <v>9.2592592592592585E-4</v>
      </c>
      <c r="N32" s="57" t="s">
        <v>522</v>
      </c>
      <c r="O32" s="26">
        <v>37</v>
      </c>
      <c r="P32" s="27">
        <v>3</v>
      </c>
      <c r="Q32" s="27">
        <v>3</v>
      </c>
      <c r="R32" s="28">
        <v>222</v>
      </c>
      <c r="S32" s="29">
        <v>56.284153005464489</v>
      </c>
    </row>
    <row r="33" spans="1:19" x14ac:dyDescent="0.3">
      <c r="A33" s="57">
        <v>29</v>
      </c>
      <c r="B33" s="57">
        <v>20</v>
      </c>
      <c r="C33" s="57">
        <v>8</v>
      </c>
      <c r="D33" s="60">
        <v>46</v>
      </c>
      <c r="E33" s="57">
        <v>10</v>
      </c>
      <c r="F33" s="57" t="s">
        <v>25</v>
      </c>
      <c r="G33" s="61" t="s">
        <v>489</v>
      </c>
      <c r="H33" s="62" t="s">
        <v>528</v>
      </c>
      <c r="I33" s="62"/>
      <c r="J33" s="57" t="s">
        <v>29</v>
      </c>
      <c r="K33" s="70"/>
      <c r="L33" s="70"/>
      <c r="M33" s="64">
        <v>9.2592592592592585E-4</v>
      </c>
      <c r="N33" s="57" t="s">
        <v>522</v>
      </c>
      <c r="O33" s="26">
        <v>36</v>
      </c>
      <c r="P33" s="27"/>
      <c r="Q33" s="27">
        <v>3</v>
      </c>
      <c r="R33" s="28">
        <v>108</v>
      </c>
      <c r="S33" s="29">
        <v>56.284153005464489</v>
      </c>
    </row>
    <row r="34" spans="1:19" x14ac:dyDescent="0.3">
      <c r="A34" s="57">
        <v>30</v>
      </c>
      <c r="B34" s="57">
        <v>21</v>
      </c>
      <c r="C34" s="57">
        <v>9</v>
      </c>
      <c r="D34" s="60">
        <v>69</v>
      </c>
      <c r="E34" s="57">
        <v>12</v>
      </c>
      <c r="F34" s="57" t="s">
        <v>25</v>
      </c>
      <c r="G34" s="61" t="s">
        <v>487</v>
      </c>
      <c r="H34" s="62" t="s">
        <v>529</v>
      </c>
      <c r="I34" s="62" t="s">
        <v>149</v>
      </c>
      <c r="J34" s="57" t="s">
        <v>29</v>
      </c>
      <c r="K34" s="63" t="s">
        <v>46</v>
      </c>
      <c r="L34" s="63"/>
      <c r="M34" s="64">
        <v>9.2592592592592585E-4</v>
      </c>
      <c r="N34" s="57" t="s">
        <v>31</v>
      </c>
      <c r="O34" s="26">
        <v>35</v>
      </c>
      <c r="P34" s="27"/>
      <c r="Q34" s="27">
        <v>3</v>
      </c>
      <c r="R34" s="28">
        <v>105</v>
      </c>
      <c r="S34" s="29">
        <v>56.284153005464489</v>
      </c>
    </row>
    <row r="35" spans="1:19" x14ac:dyDescent="0.3">
      <c r="A35" s="50">
        <v>31</v>
      </c>
      <c r="B35" s="50">
        <v>10</v>
      </c>
      <c r="C35" s="51">
        <v>1</v>
      </c>
      <c r="D35" s="52">
        <v>32</v>
      </c>
      <c r="E35" s="50">
        <v>11</v>
      </c>
      <c r="F35" s="50" t="s">
        <v>48</v>
      </c>
      <c r="G35" s="53" t="s">
        <v>489</v>
      </c>
      <c r="H35" s="54" t="s">
        <v>530</v>
      </c>
      <c r="I35" s="54" t="s">
        <v>256</v>
      </c>
      <c r="J35" s="50" t="s">
        <v>29</v>
      </c>
      <c r="K35" s="68"/>
      <c r="L35" s="68"/>
      <c r="M35" s="56">
        <v>9.3750000000000007E-4</v>
      </c>
      <c r="N35" s="50" t="s">
        <v>531</v>
      </c>
      <c r="O35" s="26">
        <v>34</v>
      </c>
      <c r="P35" s="27"/>
      <c r="Q35" s="27">
        <v>3</v>
      </c>
      <c r="R35" s="28">
        <v>102</v>
      </c>
      <c r="S35" s="29">
        <v>60.869565217391298</v>
      </c>
    </row>
    <row r="36" spans="1:19" x14ac:dyDescent="0.3">
      <c r="A36" s="57">
        <v>32</v>
      </c>
      <c r="B36" s="57">
        <v>22</v>
      </c>
      <c r="C36" s="57">
        <v>10</v>
      </c>
      <c r="D36" s="60">
        <v>71</v>
      </c>
      <c r="E36" s="57">
        <v>12</v>
      </c>
      <c r="F36" s="57" t="s">
        <v>25</v>
      </c>
      <c r="G36" s="61" t="s">
        <v>487</v>
      </c>
      <c r="H36" s="62" t="s">
        <v>437</v>
      </c>
      <c r="I36" s="62" t="s">
        <v>58</v>
      </c>
      <c r="J36" s="57" t="s">
        <v>29</v>
      </c>
      <c r="K36" s="63" t="s">
        <v>103</v>
      </c>
      <c r="L36" s="63"/>
      <c r="M36" s="64">
        <v>9.3750000000000007E-4</v>
      </c>
      <c r="N36" s="57" t="s">
        <v>532</v>
      </c>
      <c r="O36" s="26">
        <v>33</v>
      </c>
      <c r="P36" s="27"/>
      <c r="Q36" s="27">
        <v>3</v>
      </c>
      <c r="R36" s="28">
        <v>99</v>
      </c>
      <c r="S36" s="29">
        <v>55.737704918032783</v>
      </c>
    </row>
    <row r="37" spans="1:19" x14ac:dyDescent="0.3">
      <c r="A37" s="50">
        <v>33</v>
      </c>
      <c r="B37" s="50">
        <v>23</v>
      </c>
      <c r="C37" s="50">
        <v>5</v>
      </c>
      <c r="D37" s="52">
        <v>21</v>
      </c>
      <c r="E37" s="50">
        <v>9</v>
      </c>
      <c r="F37" s="50" t="s">
        <v>25</v>
      </c>
      <c r="G37" s="53" t="s">
        <v>498</v>
      </c>
      <c r="H37" s="54" t="s">
        <v>533</v>
      </c>
      <c r="I37" s="54" t="s">
        <v>58</v>
      </c>
      <c r="J37" s="50" t="s">
        <v>29</v>
      </c>
      <c r="K37" s="55" t="s">
        <v>154</v>
      </c>
      <c r="L37" s="55" t="s">
        <v>154</v>
      </c>
      <c r="M37" s="56">
        <v>9.4907407407407408E-4</v>
      </c>
      <c r="N37" s="50" t="s">
        <v>534</v>
      </c>
      <c r="O37" s="26">
        <v>32</v>
      </c>
      <c r="P37" s="27"/>
      <c r="Q37" s="27">
        <v>3</v>
      </c>
      <c r="R37" s="28">
        <v>96</v>
      </c>
      <c r="S37" s="29">
        <v>55.191256830601091</v>
      </c>
    </row>
    <row r="38" spans="1:19" x14ac:dyDescent="0.3">
      <c r="A38" s="57">
        <v>34</v>
      </c>
      <c r="B38" s="57">
        <v>11</v>
      </c>
      <c r="C38" s="57">
        <v>8</v>
      </c>
      <c r="D38" s="60">
        <v>61</v>
      </c>
      <c r="E38" s="57">
        <v>13</v>
      </c>
      <c r="F38" s="57" t="s">
        <v>48</v>
      </c>
      <c r="G38" s="61" t="s">
        <v>487</v>
      </c>
      <c r="H38" s="62" t="s">
        <v>420</v>
      </c>
      <c r="I38" s="62" t="s">
        <v>188</v>
      </c>
      <c r="J38" s="57" t="s">
        <v>29</v>
      </c>
      <c r="K38" s="63" t="s">
        <v>189</v>
      </c>
      <c r="L38" s="63"/>
      <c r="M38" s="64">
        <v>9.4907407407407408E-4</v>
      </c>
      <c r="N38" s="57" t="s">
        <v>35</v>
      </c>
      <c r="O38" s="26">
        <v>31</v>
      </c>
      <c r="P38" s="27"/>
      <c r="Q38" s="27">
        <v>2</v>
      </c>
      <c r="R38" s="28">
        <v>62</v>
      </c>
      <c r="S38" s="29">
        <v>60.386473429951678</v>
      </c>
    </row>
    <row r="39" spans="1:19" x14ac:dyDescent="0.3">
      <c r="A39" s="50">
        <v>35</v>
      </c>
      <c r="B39" s="50">
        <v>12</v>
      </c>
      <c r="C39" s="50">
        <v>9</v>
      </c>
      <c r="D39" s="52">
        <v>57</v>
      </c>
      <c r="E39" s="50">
        <v>13</v>
      </c>
      <c r="F39" s="50" t="s">
        <v>48</v>
      </c>
      <c r="G39" s="53" t="s">
        <v>487</v>
      </c>
      <c r="H39" s="54" t="s">
        <v>535</v>
      </c>
      <c r="I39" s="54" t="s">
        <v>58</v>
      </c>
      <c r="J39" s="50" t="s">
        <v>29</v>
      </c>
      <c r="K39" s="68"/>
      <c r="L39" s="68"/>
      <c r="M39" s="56">
        <v>9.4907407407407408E-4</v>
      </c>
      <c r="N39" s="50" t="s">
        <v>534</v>
      </c>
      <c r="O39" s="26">
        <v>30</v>
      </c>
      <c r="P39" s="27"/>
      <c r="Q39" s="27">
        <v>2</v>
      </c>
      <c r="R39" s="28">
        <v>60</v>
      </c>
      <c r="S39" s="29">
        <v>60.386473429951678</v>
      </c>
    </row>
    <row r="40" spans="1:19" x14ac:dyDescent="0.3">
      <c r="A40" s="57">
        <v>36</v>
      </c>
      <c r="B40" s="57">
        <v>24</v>
      </c>
      <c r="C40" s="57">
        <v>9</v>
      </c>
      <c r="D40" s="60">
        <v>47</v>
      </c>
      <c r="E40" s="57">
        <v>10</v>
      </c>
      <c r="F40" s="57" t="s">
        <v>25</v>
      </c>
      <c r="G40" s="61" t="s">
        <v>489</v>
      </c>
      <c r="H40" s="62" t="s">
        <v>536</v>
      </c>
      <c r="I40" s="62" t="s">
        <v>537</v>
      </c>
      <c r="J40" s="57" t="s">
        <v>538</v>
      </c>
      <c r="K40" s="70"/>
      <c r="L40" s="70"/>
      <c r="M40" s="64">
        <v>9.7222222222222209E-4</v>
      </c>
      <c r="N40" s="57" t="s">
        <v>43</v>
      </c>
      <c r="O40" s="26">
        <v>29</v>
      </c>
      <c r="P40" s="27"/>
      <c r="Q40" s="27">
        <v>3</v>
      </c>
      <c r="R40" s="28">
        <v>87</v>
      </c>
      <c r="S40" s="29">
        <v>54.098360655737707</v>
      </c>
    </row>
    <row r="41" spans="1:19" x14ac:dyDescent="0.3">
      <c r="A41" s="50">
        <v>37</v>
      </c>
      <c r="B41" s="50">
        <v>13</v>
      </c>
      <c r="C41" s="66">
        <v>2</v>
      </c>
      <c r="D41" s="52">
        <v>31</v>
      </c>
      <c r="E41" s="50">
        <v>11</v>
      </c>
      <c r="F41" s="50" t="s">
        <v>48</v>
      </c>
      <c r="G41" s="53" t="s">
        <v>489</v>
      </c>
      <c r="H41" s="54" t="s">
        <v>539</v>
      </c>
      <c r="I41" s="54" t="s">
        <v>58</v>
      </c>
      <c r="J41" s="50" t="s">
        <v>29</v>
      </c>
      <c r="K41" s="55" t="s">
        <v>103</v>
      </c>
      <c r="L41" s="55"/>
      <c r="M41" s="56">
        <v>9.8379629629629642E-4</v>
      </c>
      <c r="N41" s="50" t="s">
        <v>56</v>
      </c>
      <c r="O41" s="26">
        <v>28</v>
      </c>
      <c r="P41" s="27"/>
      <c r="Q41" s="27">
        <v>3</v>
      </c>
      <c r="R41" s="28">
        <v>84</v>
      </c>
      <c r="S41" s="29">
        <v>58.937198067632849</v>
      </c>
    </row>
    <row r="42" spans="1:19" x14ac:dyDescent="0.3">
      <c r="A42" s="57">
        <v>38</v>
      </c>
      <c r="B42" s="57">
        <v>25</v>
      </c>
      <c r="C42" s="57">
        <v>10</v>
      </c>
      <c r="D42" s="60">
        <v>37</v>
      </c>
      <c r="E42" s="57">
        <v>10</v>
      </c>
      <c r="F42" s="57" t="s">
        <v>25</v>
      </c>
      <c r="G42" s="61" t="s">
        <v>489</v>
      </c>
      <c r="H42" s="62" t="s">
        <v>540</v>
      </c>
      <c r="I42" s="62" t="s">
        <v>37</v>
      </c>
      <c r="J42" s="57" t="s">
        <v>29</v>
      </c>
      <c r="K42" s="70"/>
      <c r="L42" s="70"/>
      <c r="M42" s="64">
        <v>9.8379629629629642E-4</v>
      </c>
      <c r="N42" s="57" t="s">
        <v>60</v>
      </c>
      <c r="O42" s="26">
        <v>27</v>
      </c>
      <c r="P42" s="27"/>
      <c r="Q42" s="27">
        <v>3</v>
      </c>
      <c r="R42" s="28">
        <v>81</v>
      </c>
      <c r="S42" s="29">
        <v>53.551912568306001</v>
      </c>
    </row>
    <row r="43" spans="1:19" x14ac:dyDescent="0.3">
      <c r="A43" s="50">
        <v>39</v>
      </c>
      <c r="B43" s="50">
        <v>26</v>
      </c>
      <c r="C43" s="50">
        <v>11</v>
      </c>
      <c r="D43" s="52">
        <v>38</v>
      </c>
      <c r="E43" s="50">
        <v>10</v>
      </c>
      <c r="F43" s="50" t="s">
        <v>25</v>
      </c>
      <c r="G43" s="53" t="s">
        <v>489</v>
      </c>
      <c r="H43" s="54" t="s">
        <v>541</v>
      </c>
      <c r="I43" s="54" t="s">
        <v>256</v>
      </c>
      <c r="J43" s="50" t="s">
        <v>29</v>
      </c>
      <c r="K43" s="55" t="s">
        <v>103</v>
      </c>
      <c r="L43" s="55"/>
      <c r="M43" s="56">
        <v>1.0069444444444444E-3</v>
      </c>
      <c r="N43" s="50" t="s">
        <v>73</v>
      </c>
      <c r="O43" s="26">
        <v>26</v>
      </c>
      <c r="P43" s="27"/>
      <c r="Q43" s="27">
        <v>3</v>
      </c>
      <c r="R43" s="28">
        <v>78</v>
      </c>
      <c r="S43" s="29">
        <v>52.459016393442624</v>
      </c>
    </row>
    <row r="44" spans="1:19" x14ac:dyDescent="0.3">
      <c r="A44" s="57">
        <v>40</v>
      </c>
      <c r="B44" s="57">
        <v>27</v>
      </c>
      <c r="C44" s="57">
        <v>6</v>
      </c>
      <c r="D44" s="60">
        <v>14</v>
      </c>
      <c r="E44" s="57">
        <v>8</v>
      </c>
      <c r="F44" s="57" t="s">
        <v>25</v>
      </c>
      <c r="G44" s="61" t="s">
        <v>498</v>
      </c>
      <c r="H44" s="62" t="s">
        <v>542</v>
      </c>
      <c r="I44" s="62" t="s">
        <v>58</v>
      </c>
      <c r="J44" s="57" t="s">
        <v>29</v>
      </c>
      <c r="K44" s="70"/>
      <c r="L44" s="70"/>
      <c r="M44" s="64">
        <v>1.0185185185185186E-3</v>
      </c>
      <c r="N44" s="57" t="s">
        <v>80</v>
      </c>
      <c r="O44" s="26">
        <v>25</v>
      </c>
      <c r="P44" s="27"/>
      <c r="Q44" s="27">
        <v>3</v>
      </c>
      <c r="R44" s="28">
        <v>75</v>
      </c>
      <c r="S44" s="29">
        <v>51.912568306010918</v>
      </c>
    </row>
    <row r="45" spans="1:19" x14ac:dyDescent="0.3">
      <c r="A45" s="50">
        <v>41</v>
      </c>
      <c r="B45" s="50">
        <v>28</v>
      </c>
      <c r="C45" s="50">
        <v>7</v>
      </c>
      <c r="D45" s="52">
        <v>16</v>
      </c>
      <c r="E45" s="50">
        <v>8</v>
      </c>
      <c r="F45" s="50" t="s">
        <v>25</v>
      </c>
      <c r="G45" s="53" t="s">
        <v>498</v>
      </c>
      <c r="H45" s="54" t="s">
        <v>543</v>
      </c>
      <c r="I45" s="54" t="s">
        <v>58</v>
      </c>
      <c r="J45" s="50" t="s">
        <v>29</v>
      </c>
      <c r="K45" s="55" t="s">
        <v>103</v>
      </c>
      <c r="L45" s="55"/>
      <c r="M45" s="56">
        <v>1.0185185185185186E-3</v>
      </c>
      <c r="N45" s="50" t="s">
        <v>80</v>
      </c>
      <c r="O45" s="26">
        <v>24</v>
      </c>
      <c r="P45" s="27"/>
      <c r="Q45" s="27">
        <v>3</v>
      </c>
      <c r="R45" s="28">
        <v>72</v>
      </c>
      <c r="S45" s="29">
        <v>51.912568306010918</v>
      </c>
    </row>
    <row r="46" spans="1:19" x14ac:dyDescent="0.3">
      <c r="A46" s="57">
        <v>42</v>
      </c>
      <c r="B46" s="57">
        <v>14</v>
      </c>
      <c r="C46" s="67">
        <v>3</v>
      </c>
      <c r="D46" s="60">
        <v>33</v>
      </c>
      <c r="E46" s="57">
        <v>11</v>
      </c>
      <c r="F46" s="57" t="s">
        <v>48</v>
      </c>
      <c r="G46" s="61" t="s">
        <v>489</v>
      </c>
      <c r="H46" s="62" t="s">
        <v>544</v>
      </c>
      <c r="I46" s="62" t="s">
        <v>207</v>
      </c>
      <c r="J46" s="57" t="s">
        <v>29</v>
      </c>
      <c r="K46" s="63" t="s">
        <v>265</v>
      </c>
      <c r="L46" s="63" t="s">
        <v>265</v>
      </c>
      <c r="M46" s="64">
        <v>1.0300925925925926E-3</v>
      </c>
      <c r="N46" s="57" t="s">
        <v>92</v>
      </c>
      <c r="O46" s="26">
        <v>23</v>
      </c>
      <c r="P46" s="27">
        <v>3</v>
      </c>
      <c r="Q46" s="27">
        <v>3</v>
      </c>
      <c r="R46" s="28">
        <v>138</v>
      </c>
      <c r="S46" s="29">
        <v>57.004830917874386</v>
      </c>
    </row>
    <row r="47" spans="1:19" x14ac:dyDescent="0.3">
      <c r="A47" s="50">
        <v>43</v>
      </c>
      <c r="B47" s="50">
        <v>15</v>
      </c>
      <c r="C47" s="50">
        <v>10</v>
      </c>
      <c r="D47" s="52">
        <v>60</v>
      </c>
      <c r="E47" s="50">
        <v>13</v>
      </c>
      <c r="F47" s="50" t="s">
        <v>48</v>
      </c>
      <c r="G47" s="53" t="s">
        <v>487</v>
      </c>
      <c r="H47" s="54" t="s">
        <v>545</v>
      </c>
      <c r="I47" s="54" t="s">
        <v>37</v>
      </c>
      <c r="J47" s="50" t="s">
        <v>29</v>
      </c>
      <c r="K47" s="55" t="s">
        <v>154</v>
      </c>
      <c r="L47" s="55" t="s">
        <v>154</v>
      </c>
      <c r="M47" s="56">
        <v>1.0300925925925926E-3</v>
      </c>
      <c r="N47" s="50" t="s">
        <v>85</v>
      </c>
      <c r="O47" s="26">
        <v>22</v>
      </c>
      <c r="P47" s="27"/>
      <c r="Q47" s="27">
        <v>2</v>
      </c>
      <c r="R47" s="28">
        <v>44</v>
      </c>
      <c r="S47" s="29">
        <v>57.004830917874386</v>
      </c>
    </row>
    <row r="48" spans="1:19" x14ac:dyDescent="0.3">
      <c r="A48" s="57">
        <v>44</v>
      </c>
      <c r="B48" s="57">
        <v>16</v>
      </c>
      <c r="C48" s="67">
        <v>3</v>
      </c>
      <c r="D48" s="60">
        <v>3</v>
      </c>
      <c r="E48" s="57">
        <v>8</v>
      </c>
      <c r="F48" s="57" t="s">
        <v>48</v>
      </c>
      <c r="G48" s="61" t="s">
        <v>498</v>
      </c>
      <c r="H48" s="62" t="s">
        <v>546</v>
      </c>
      <c r="I48" s="62" t="s">
        <v>37</v>
      </c>
      <c r="J48" s="57" t="s">
        <v>29</v>
      </c>
      <c r="K48" s="71"/>
      <c r="L48" s="71"/>
      <c r="M48" s="64">
        <v>1.0416666666666667E-3</v>
      </c>
      <c r="N48" s="57" t="s">
        <v>97</v>
      </c>
      <c r="O48" s="26">
        <v>21</v>
      </c>
      <c r="P48" s="27"/>
      <c r="Q48" s="27">
        <v>3</v>
      </c>
      <c r="R48" s="28">
        <v>63</v>
      </c>
      <c r="S48" s="29">
        <v>56.521739130434781</v>
      </c>
    </row>
    <row r="49" spans="1:19" x14ac:dyDescent="0.3">
      <c r="A49" s="50">
        <v>45</v>
      </c>
      <c r="B49" s="50">
        <v>29</v>
      </c>
      <c r="C49" s="50">
        <v>12</v>
      </c>
      <c r="D49" s="52">
        <v>49</v>
      </c>
      <c r="E49" s="50">
        <v>10</v>
      </c>
      <c r="F49" s="50" t="s">
        <v>25</v>
      </c>
      <c r="G49" s="53" t="s">
        <v>489</v>
      </c>
      <c r="H49" s="54" t="s">
        <v>547</v>
      </c>
      <c r="I49" s="54" t="s">
        <v>216</v>
      </c>
      <c r="J49" s="50" t="s">
        <v>29</v>
      </c>
      <c r="K49" s="68"/>
      <c r="L49" s="68"/>
      <c r="M49" s="56">
        <v>1.0416666666666667E-3</v>
      </c>
      <c r="N49" s="50" t="s">
        <v>95</v>
      </c>
      <c r="O49" s="26">
        <v>20</v>
      </c>
      <c r="P49" s="27"/>
      <c r="Q49" s="27">
        <v>3</v>
      </c>
      <c r="R49" s="28">
        <v>60</v>
      </c>
      <c r="S49" s="29">
        <v>50.819672131147541</v>
      </c>
    </row>
    <row r="50" spans="1:19" x14ac:dyDescent="0.3">
      <c r="A50" s="57">
        <v>46</v>
      </c>
      <c r="B50" s="57">
        <v>17</v>
      </c>
      <c r="C50" s="57">
        <v>4</v>
      </c>
      <c r="D50" s="60">
        <v>6</v>
      </c>
      <c r="E50" s="57">
        <v>8</v>
      </c>
      <c r="F50" s="57" t="s">
        <v>48</v>
      </c>
      <c r="G50" s="61" t="s">
        <v>498</v>
      </c>
      <c r="H50" s="62" t="s">
        <v>548</v>
      </c>
      <c r="I50" s="62" t="s">
        <v>28</v>
      </c>
      <c r="J50" s="57" t="s">
        <v>29</v>
      </c>
      <c r="K50" s="71"/>
      <c r="L50" s="71"/>
      <c r="M50" s="64">
        <v>1.0648148148148147E-3</v>
      </c>
      <c r="N50" s="57" t="s">
        <v>115</v>
      </c>
      <c r="O50" s="26">
        <v>19</v>
      </c>
      <c r="P50" s="27"/>
      <c r="Q50" s="27">
        <v>3</v>
      </c>
      <c r="R50" s="28">
        <v>57</v>
      </c>
      <c r="S50" s="29">
        <v>55.555555555555557</v>
      </c>
    </row>
    <row r="51" spans="1:19" x14ac:dyDescent="0.3">
      <c r="A51" s="50">
        <v>47</v>
      </c>
      <c r="B51" s="50">
        <v>18</v>
      </c>
      <c r="C51" s="50">
        <v>5</v>
      </c>
      <c r="D51" s="52">
        <v>13</v>
      </c>
      <c r="E51" s="50">
        <v>9</v>
      </c>
      <c r="F51" s="50" t="s">
        <v>48</v>
      </c>
      <c r="G51" s="53" t="s">
        <v>498</v>
      </c>
      <c r="H51" s="54" t="s">
        <v>549</v>
      </c>
      <c r="I51" s="54" t="s">
        <v>58</v>
      </c>
      <c r="J51" s="50" t="s">
        <v>29</v>
      </c>
      <c r="K51" s="55" t="s">
        <v>103</v>
      </c>
      <c r="L51" s="55"/>
      <c r="M51" s="56">
        <v>1.0763888888888889E-3</v>
      </c>
      <c r="N51" s="50" t="s">
        <v>124</v>
      </c>
      <c r="O51" s="26">
        <v>18</v>
      </c>
      <c r="P51" s="27"/>
      <c r="Q51" s="27">
        <v>3</v>
      </c>
      <c r="R51" s="28">
        <v>54</v>
      </c>
      <c r="S51" s="29">
        <v>55.072463768115938</v>
      </c>
    </row>
    <row r="52" spans="1:19" x14ac:dyDescent="0.3">
      <c r="A52" s="57">
        <v>48</v>
      </c>
      <c r="B52" s="57">
        <v>30</v>
      </c>
      <c r="C52" s="57">
        <v>8</v>
      </c>
      <c r="D52" s="60">
        <v>15</v>
      </c>
      <c r="E52" s="57">
        <v>9</v>
      </c>
      <c r="F52" s="57" t="s">
        <v>25</v>
      </c>
      <c r="G52" s="61" t="s">
        <v>498</v>
      </c>
      <c r="H52" s="62" t="s">
        <v>550</v>
      </c>
      <c r="I52" s="62" t="s">
        <v>37</v>
      </c>
      <c r="J52" s="57" t="s">
        <v>29</v>
      </c>
      <c r="K52" s="70"/>
      <c r="L52" s="70"/>
      <c r="M52" s="64">
        <v>1.0763888888888889E-3</v>
      </c>
      <c r="N52" s="57" t="s">
        <v>118</v>
      </c>
      <c r="O52" s="26">
        <v>17</v>
      </c>
      <c r="P52" s="27"/>
      <c r="Q52" s="27">
        <v>3</v>
      </c>
      <c r="R52" s="28">
        <v>51</v>
      </c>
      <c r="S52" s="29">
        <v>49.180327868852451</v>
      </c>
    </row>
    <row r="53" spans="1:19" x14ac:dyDescent="0.3">
      <c r="A53" s="50">
        <v>49</v>
      </c>
      <c r="B53" s="50">
        <v>19</v>
      </c>
      <c r="C53" s="50">
        <v>6</v>
      </c>
      <c r="D53" s="52">
        <v>11</v>
      </c>
      <c r="E53" s="50">
        <v>8</v>
      </c>
      <c r="F53" s="50" t="s">
        <v>48</v>
      </c>
      <c r="G53" s="53" t="s">
        <v>498</v>
      </c>
      <c r="H53" s="54" t="s">
        <v>551</v>
      </c>
      <c r="I53" s="54" t="s">
        <v>58</v>
      </c>
      <c r="J53" s="50" t="s">
        <v>29</v>
      </c>
      <c r="K53" s="69"/>
      <c r="L53" s="69"/>
      <c r="M53" s="56">
        <v>1.1111111111111111E-3</v>
      </c>
      <c r="N53" s="50" t="s">
        <v>143</v>
      </c>
      <c r="O53" s="26">
        <v>16</v>
      </c>
      <c r="P53" s="27"/>
      <c r="Q53" s="27">
        <v>3</v>
      </c>
      <c r="R53" s="28">
        <v>48</v>
      </c>
      <c r="S53" s="29">
        <v>53.623188405797094</v>
      </c>
    </row>
    <row r="54" spans="1:19" x14ac:dyDescent="0.3">
      <c r="A54" s="57">
        <v>50</v>
      </c>
      <c r="B54" s="57">
        <v>31</v>
      </c>
      <c r="C54" s="57">
        <v>9</v>
      </c>
      <c r="D54" s="60">
        <v>18</v>
      </c>
      <c r="E54" s="57">
        <v>8</v>
      </c>
      <c r="F54" s="57" t="s">
        <v>25</v>
      </c>
      <c r="G54" s="61" t="s">
        <v>498</v>
      </c>
      <c r="H54" s="62" t="s">
        <v>552</v>
      </c>
      <c r="I54" s="62" t="s">
        <v>256</v>
      </c>
      <c r="J54" s="57" t="s">
        <v>29</v>
      </c>
      <c r="K54" s="63" t="s">
        <v>103</v>
      </c>
      <c r="L54" s="63"/>
      <c r="M54" s="64">
        <v>1.1111111111111111E-3</v>
      </c>
      <c r="N54" s="57" t="s">
        <v>143</v>
      </c>
      <c r="O54" s="26">
        <v>15</v>
      </c>
      <c r="P54" s="27"/>
      <c r="Q54" s="27">
        <v>3</v>
      </c>
      <c r="R54" s="28">
        <v>45</v>
      </c>
      <c r="S54" s="29">
        <v>47.540983606557369</v>
      </c>
    </row>
    <row r="55" spans="1:19" x14ac:dyDescent="0.3">
      <c r="A55" s="57">
        <v>52</v>
      </c>
      <c r="B55" s="57">
        <v>33</v>
      </c>
      <c r="C55" s="57">
        <v>10</v>
      </c>
      <c r="D55" s="60">
        <v>24</v>
      </c>
      <c r="E55" s="57">
        <v>8</v>
      </c>
      <c r="F55" s="57" t="s">
        <v>25</v>
      </c>
      <c r="G55" s="61" t="s">
        <v>498</v>
      </c>
      <c r="H55" s="62" t="s">
        <v>553</v>
      </c>
      <c r="I55" s="62" t="s">
        <v>58</v>
      </c>
      <c r="J55" s="57" t="s">
        <v>29</v>
      </c>
      <c r="K55" s="70"/>
      <c r="L55" s="70"/>
      <c r="M55" s="64">
        <v>1.1226851851851851E-3</v>
      </c>
      <c r="N55" s="57" t="s">
        <v>150</v>
      </c>
      <c r="O55" s="26">
        <v>14</v>
      </c>
      <c r="P55" s="27"/>
      <c r="Q55" s="27">
        <v>3</v>
      </c>
      <c r="R55" s="28">
        <v>42</v>
      </c>
      <c r="S55" s="29">
        <v>46.994535519125684</v>
      </c>
    </row>
    <row r="56" spans="1:19" x14ac:dyDescent="0.3">
      <c r="A56" s="57">
        <v>53</v>
      </c>
      <c r="B56" s="57">
        <v>34</v>
      </c>
      <c r="C56" s="57">
        <v>12</v>
      </c>
      <c r="D56" s="60">
        <v>76</v>
      </c>
      <c r="E56" s="57">
        <v>12</v>
      </c>
      <c r="F56" s="57" t="s">
        <v>25</v>
      </c>
      <c r="G56" s="61" t="s">
        <v>487</v>
      </c>
      <c r="H56" s="62" t="s">
        <v>554</v>
      </c>
      <c r="I56" s="62" t="s">
        <v>28</v>
      </c>
      <c r="J56" s="57" t="s">
        <v>29</v>
      </c>
      <c r="K56" s="63" t="s">
        <v>128</v>
      </c>
      <c r="L56" s="63" t="s">
        <v>128</v>
      </c>
      <c r="M56" s="64">
        <v>1.1226851851851851E-3</v>
      </c>
      <c r="N56" s="57" t="s">
        <v>145</v>
      </c>
      <c r="O56" s="26">
        <v>13</v>
      </c>
      <c r="P56" s="27"/>
      <c r="Q56" s="27">
        <v>3</v>
      </c>
      <c r="R56" s="28">
        <v>39</v>
      </c>
      <c r="S56" s="29">
        <v>46.994535519125684</v>
      </c>
    </row>
    <row r="57" spans="1:19" x14ac:dyDescent="0.3">
      <c r="A57" s="50">
        <v>54</v>
      </c>
      <c r="B57" s="50">
        <v>32</v>
      </c>
      <c r="C57" s="50">
        <v>11</v>
      </c>
      <c r="D57" s="52">
        <v>75</v>
      </c>
      <c r="E57" s="50">
        <v>12</v>
      </c>
      <c r="F57" s="50" t="s">
        <v>25</v>
      </c>
      <c r="G57" s="53" t="s">
        <v>487</v>
      </c>
      <c r="H57" s="54" t="s">
        <v>555</v>
      </c>
      <c r="I57" s="54" t="s">
        <v>58</v>
      </c>
      <c r="J57" s="50" t="s">
        <v>29</v>
      </c>
      <c r="K57" s="68"/>
      <c r="L57" s="68"/>
      <c r="M57" s="56">
        <v>1.1111111111111111E-3</v>
      </c>
      <c r="N57" s="50" t="s">
        <v>556</v>
      </c>
      <c r="O57" s="26">
        <v>12</v>
      </c>
      <c r="P57" s="27"/>
      <c r="Q57" s="27">
        <v>3</v>
      </c>
      <c r="R57" s="28">
        <v>36</v>
      </c>
      <c r="S57" s="29">
        <v>47.540983606557369</v>
      </c>
    </row>
    <row r="58" spans="1:19" x14ac:dyDescent="0.3">
      <c r="A58" s="57">
        <v>54</v>
      </c>
      <c r="B58" s="57">
        <v>20</v>
      </c>
      <c r="C58" s="57">
        <v>7</v>
      </c>
      <c r="D58" s="60">
        <v>10</v>
      </c>
      <c r="E58" s="57">
        <v>8</v>
      </c>
      <c r="F58" s="57" t="s">
        <v>48</v>
      </c>
      <c r="G58" s="61" t="s">
        <v>498</v>
      </c>
      <c r="H58" s="62" t="s">
        <v>557</v>
      </c>
      <c r="I58" s="62" t="s">
        <v>58</v>
      </c>
      <c r="J58" s="57" t="s">
        <v>29</v>
      </c>
      <c r="K58" s="71"/>
      <c r="L58" s="71"/>
      <c r="M58" s="64">
        <v>1.1458333333333333E-3</v>
      </c>
      <c r="N58" s="57" t="s">
        <v>158</v>
      </c>
      <c r="O58" s="26">
        <v>11</v>
      </c>
      <c r="P58" s="27"/>
      <c r="Q58" s="27">
        <v>3</v>
      </c>
      <c r="R58" s="28">
        <v>33</v>
      </c>
      <c r="S58" s="29">
        <v>52.173913043478258</v>
      </c>
    </row>
    <row r="59" spans="1:19" x14ac:dyDescent="0.3">
      <c r="A59" s="50">
        <v>55</v>
      </c>
      <c r="B59" s="50">
        <v>35</v>
      </c>
      <c r="C59" s="50">
        <v>11</v>
      </c>
      <c r="D59" s="52">
        <v>17</v>
      </c>
      <c r="E59" s="50">
        <v>8</v>
      </c>
      <c r="F59" s="50" t="s">
        <v>25</v>
      </c>
      <c r="G59" s="53" t="s">
        <v>498</v>
      </c>
      <c r="H59" s="54" t="s">
        <v>558</v>
      </c>
      <c r="I59" s="54" t="s">
        <v>216</v>
      </c>
      <c r="J59" s="50" t="s">
        <v>29</v>
      </c>
      <c r="K59" s="68"/>
      <c r="L59" s="68"/>
      <c r="M59" s="56">
        <v>1.1458333333333333E-3</v>
      </c>
      <c r="N59" s="50" t="s">
        <v>559</v>
      </c>
      <c r="O59" s="26">
        <v>10</v>
      </c>
      <c r="P59" s="27"/>
      <c r="Q59" s="27">
        <v>3</v>
      </c>
      <c r="R59" s="28">
        <v>30</v>
      </c>
      <c r="S59" s="29">
        <v>45.901639344262293</v>
      </c>
    </row>
    <row r="60" spans="1:19" x14ac:dyDescent="0.3">
      <c r="A60" s="57">
        <v>56</v>
      </c>
      <c r="B60" s="57">
        <v>36</v>
      </c>
      <c r="C60" s="57">
        <v>12</v>
      </c>
      <c r="D60" s="60">
        <v>23</v>
      </c>
      <c r="E60" s="57">
        <v>8</v>
      </c>
      <c r="F60" s="57" t="s">
        <v>25</v>
      </c>
      <c r="G60" s="61" t="s">
        <v>498</v>
      </c>
      <c r="H60" s="62" t="s">
        <v>560</v>
      </c>
      <c r="I60" s="62" t="s">
        <v>58</v>
      </c>
      <c r="J60" s="57" t="s">
        <v>29</v>
      </c>
      <c r="K60" s="63" t="s">
        <v>103</v>
      </c>
      <c r="L60" s="63"/>
      <c r="M60" s="64">
        <v>1.1689814814814816E-3</v>
      </c>
      <c r="N60" s="57" t="s">
        <v>165</v>
      </c>
      <c r="O60" s="26">
        <v>9</v>
      </c>
      <c r="P60" s="27"/>
      <c r="Q60" s="27">
        <v>3</v>
      </c>
      <c r="R60" s="28">
        <v>27</v>
      </c>
      <c r="S60" s="29">
        <v>44.808743169398895</v>
      </c>
    </row>
    <row r="61" spans="1:19" x14ac:dyDescent="0.3">
      <c r="A61" s="50">
        <v>57</v>
      </c>
      <c r="B61" s="50">
        <v>21</v>
      </c>
      <c r="C61" s="50">
        <v>8</v>
      </c>
      <c r="D61" s="52">
        <v>5</v>
      </c>
      <c r="E61" s="50">
        <v>9</v>
      </c>
      <c r="F61" s="50" t="s">
        <v>48</v>
      </c>
      <c r="G61" s="53" t="s">
        <v>498</v>
      </c>
      <c r="H61" s="54" t="s">
        <v>561</v>
      </c>
      <c r="I61" s="54" t="s">
        <v>58</v>
      </c>
      <c r="J61" s="50" t="s">
        <v>29</v>
      </c>
      <c r="K61" s="69"/>
      <c r="L61" s="69"/>
      <c r="M61" s="56">
        <v>1.1805555555555556E-3</v>
      </c>
      <c r="N61" s="50" t="s">
        <v>174</v>
      </c>
      <c r="O61" s="26">
        <v>8</v>
      </c>
      <c r="P61" s="27"/>
      <c r="Q61" s="27">
        <v>3</v>
      </c>
      <c r="R61" s="28">
        <v>24</v>
      </c>
      <c r="S61" s="29">
        <v>50.724637681159415</v>
      </c>
    </row>
    <row r="62" spans="1:19" x14ac:dyDescent="0.3">
      <c r="A62" s="57">
        <v>58</v>
      </c>
      <c r="B62" s="57">
        <v>22</v>
      </c>
      <c r="C62" s="57">
        <v>8</v>
      </c>
      <c r="D62" s="60">
        <v>12</v>
      </c>
      <c r="E62" s="57">
        <v>8</v>
      </c>
      <c r="F62" s="57" t="s">
        <v>48</v>
      </c>
      <c r="G62" s="61" t="s">
        <v>498</v>
      </c>
      <c r="H62" s="62" t="s">
        <v>562</v>
      </c>
      <c r="I62" s="62" t="s">
        <v>256</v>
      </c>
      <c r="J62" s="57" t="s">
        <v>29</v>
      </c>
      <c r="K62" s="71"/>
      <c r="L62" s="71"/>
      <c r="M62" s="64">
        <v>1.1805555555555556E-3</v>
      </c>
      <c r="N62" s="57" t="s">
        <v>170</v>
      </c>
      <c r="O62" s="26">
        <v>7</v>
      </c>
      <c r="P62" s="27"/>
      <c r="Q62" s="27">
        <v>3</v>
      </c>
      <c r="R62" s="28">
        <v>21</v>
      </c>
      <c r="S62" s="29">
        <v>50.724637681159415</v>
      </c>
    </row>
    <row r="63" spans="1:19" x14ac:dyDescent="0.3">
      <c r="A63" s="50">
        <v>59</v>
      </c>
      <c r="B63" s="50">
        <v>23</v>
      </c>
      <c r="C63" s="50">
        <v>10</v>
      </c>
      <c r="D63" s="52">
        <v>2</v>
      </c>
      <c r="E63" s="50">
        <v>9</v>
      </c>
      <c r="F63" s="50" t="s">
        <v>48</v>
      </c>
      <c r="G63" s="53" t="s">
        <v>498</v>
      </c>
      <c r="H63" s="54" t="s">
        <v>563</v>
      </c>
      <c r="I63" s="54" t="s">
        <v>58</v>
      </c>
      <c r="J63" s="50" t="s">
        <v>29</v>
      </c>
      <c r="K63" s="69"/>
      <c r="L63" s="69"/>
      <c r="M63" s="56">
        <v>1.2268518518518518E-3</v>
      </c>
      <c r="N63" s="50" t="s">
        <v>201</v>
      </c>
      <c r="O63" s="26">
        <v>6</v>
      </c>
      <c r="P63" s="27"/>
      <c r="Q63" s="27">
        <v>3</v>
      </c>
      <c r="R63" s="28">
        <v>18</v>
      </c>
      <c r="S63" s="29">
        <v>48.792270531400966</v>
      </c>
    </row>
    <row r="64" spans="1:19" x14ac:dyDescent="0.3">
      <c r="A64" s="57">
        <v>60</v>
      </c>
      <c r="B64" s="57">
        <v>24</v>
      </c>
      <c r="C64" s="57">
        <v>11</v>
      </c>
      <c r="D64" s="60">
        <v>62</v>
      </c>
      <c r="E64" s="57">
        <v>13</v>
      </c>
      <c r="F64" s="57" t="s">
        <v>48</v>
      </c>
      <c r="G64" s="61" t="s">
        <v>487</v>
      </c>
      <c r="H64" s="62" t="s">
        <v>564</v>
      </c>
      <c r="I64" s="62" t="s">
        <v>58</v>
      </c>
      <c r="J64" s="57" t="s">
        <v>29</v>
      </c>
      <c r="K64" s="70"/>
      <c r="L64" s="70"/>
      <c r="M64" s="64">
        <v>1.2384259259259258E-3</v>
      </c>
      <c r="N64" s="57" t="s">
        <v>209</v>
      </c>
      <c r="O64" s="26">
        <v>5</v>
      </c>
      <c r="P64" s="27"/>
      <c r="Q64" s="27">
        <v>2</v>
      </c>
      <c r="R64" s="28">
        <v>10</v>
      </c>
      <c r="S64" s="29">
        <v>48.309178743961354</v>
      </c>
    </row>
    <row r="65" spans="1:19" x14ac:dyDescent="0.3">
      <c r="A65" s="50">
        <v>61</v>
      </c>
      <c r="B65" s="50">
        <v>37</v>
      </c>
      <c r="C65" s="50">
        <v>13</v>
      </c>
      <c r="D65" s="52">
        <v>80</v>
      </c>
      <c r="E65" s="50">
        <v>12</v>
      </c>
      <c r="F65" s="50" t="s">
        <v>25</v>
      </c>
      <c r="G65" s="53" t="s">
        <v>487</v>
      </c>
      <c r="H65" s="54" t="s">
        <v>565</v>
      </c>
      <c r="I65" s="54" t="s">
        <v>216</v>
      </c>
      <c r="J65" s="50" t="s">
        <v>29</v>
      </c>
      <c r="K65" s="68"/>
      <c r="L65" s="68"/>
      <c r="M65" s="56">
        <v>1.25E-3</v>
      </c>
      <c r="N65" s="50" t="s">
        <v>220</v>
      </c>
      <c r="O65" s="26">
        <v>4</v>
      </c>
      <c r="P65" s="27"/>
      <c r="Q65" s="27">
        <v>3</v>
      </c>
      <c r="R65" s="28">
        <v>12</v>
      </c>
      <c r="S65" s="29">
        <v>40.983606557377037</v>
      </c>
    </row>
    <row r="66" spans="1:19" x14ac:dyDescent="0.3">
      <c r="A66" s="57">
        <v>62</v>
      </c>
      <c r="B66" s="57">
        <v>25</v>
      </c>
      <c r="C66" s="57">
        <v>12</v>
      </c>
      <c r="D66" s="60">
        <v>66</v>
      </c>
      <c r="E66" s="57">
        <v>12</v>
      </c>
      <c r="F66" s="57" t="s">
        <v>48</v>
      </c>
      <c r="G66" s="61" t="s">
        <v>487</v>
      </c>
      <c r="H66" s="62" t="s">
        <v>566</v>
      </c>
      <c r="I66" s="62" t="s">
        <v>37</v>
      </c>
      <c r="J66" s="57" t="s">
        <v>29</v>
      </c>
      <c r="K66" s="70"/>
      <c r="L66" s="70"/>
      <c r="M66" s="64">
        <v>1.3078703703703705E-3</v>
      </c>
      <c r="N66" s="57" t="s">
        <v>253</v>
      </c>
      <c r="O66" s="26">
        <v>3</v>
      </c>
      <c r="P66" s="27"/>
      <c r="Q66" s="27">
        <v>3</v>
      </c>
      <c r="R66" s="28">
        <v>9</v>
      </c>
      <c r="S66" s="29">
        <v>45.41062801932366</v>
      </c>
    </row>
    <row r="67" spans="1:19" x14ac:dyDescent="0.3">
      <c r="A67" s="50">
        <v>63</v>
      </c>
      <c r="B67" s="50">
        <v>38</v>
      </c>
      <c r="C67" s="50">
        <v>13</v>
      </c>
      <c r="D67" s="52">
        <v>22</v>
      </c>
      <c r="E67" s="50">
        <v>9</v>
      </c>
      <c r="F67" s="50" t="s">
        <v>25</v>
      </c>
      <c r="G67" s="53" t="s">
        <v>498</v>
      </c>
      <c r="H67" s="54" t="s">
        <v>567</v>
      </c>
      <c r="I67" s="54" t="s">
        <v>58</v>
      </c>
      <c r="J67" s="50" t="s">
        <v>29</v>
      </c>
      <c r="K67" s="68"/>
      <c r="L67" s="68"/>
      <c r="M67" s="56">
        <v>1.3310185185185185E-3</v>
      </c>
      <c r="N67" s="50" t="s">
        <v>269</v>
      </c>
      <c r="O67" s="26">
        <v>2</v>
      </c>
      <c r="P67" s="27"/>
      <c r="Q67" s="27">
        <v>3</v>
      </c>
      <c r="R67" s="28">
        <v>6</v>
      </c>
      <c r="S67" s="29">
        <v>37.158469945355186</v>
      </c>
    </row>
    <row r="68" spans="1:19" x14ac:dyDescent="0.3">
      <c r="A68" s="57">
        <v>64</v>
      </c>
      <c r="B68" s="57">
        <v>39</v>
      </c>
      <c r="C68" s="57">
        <v>14</v>
      </c>
      <c r="D68" s="60">
        <v>27</v>
      </c>
      <c r="E68" s="57">
        <v>9</v>
      </c>
      <c r="F68" s="57" t="s">
        <v>25</v>
      </c>
      <c r="G68" s="61" t="s">
        <v>498</v>
      </c>
      <c r="H68" s="62" t="s">
        <v>568</v>
      </c>
      <c r="I68" s="62" t="s">
        <v>58</v>
      </c>
      <c r="J68" s="57" t="s">
        <v>29</v>
      </c>
      <c r="K68" s="63" t="s">
        <v>103</v>
      </c>
      <c r="L68" s="63"/>
      <c r="M68" s="64">
        <v>1.3773148148148147E-3</v>
      </c>
      <c r="N68" s="57" t="s">
        <v>302</v>
      </c>
      <c r="O68" s="26">
        <v>1</v>
      </c>
      <c r="P68" s="27"/>
      <c r="Q68" s="27">
        <v>3</v>
      </c>
      <c r="R68" s="28">
        <v>3</v>
      </c>
      <c r="S68" s="29">
        <v>34.972677595628419</v>
      </c>
    </row>
  </sheetData>
  <autoFilter ref="A4:S4" xr:uid="{90FFB100-36FE-4680-AE07-BECD656DC914}">
    <sortState xmlns:xlrd2="http://schemas.microsoft.com/office/spreadsheetml/2017/richdata2" ref="A5:S68">
      <sortCondition ref="A4"/>
    </sortState>
  </autoFilter>
  <mergeCells count="3">
    <mergeCell ref="A1:K1"/>
    <mergeCell ref="A2:K2"/>
    <mergeCell ref="A3:K3"/>
  </mergeCells>
  <conditionalFormatting sqref="Q3">
    <cfRule type="cellIs" dxfId="3" priority="1" operator="equal">
      <formula>1</formula>
    </cfRule>
  </conditionalFormatting>
  <conditionalFormatting sqref="Q4:Q68">
    <cfRule type="cellIs" dxfId="2" priority="3" operator="equal">
      <formula>1</formula>
    </cfRule>
  </conditionalFormatting>
  <conditionalFormatting sqref="Q5:Q68">
    <cfRule type="cellIs" dxfId="1" priority="4" operator="greaterThan">
      <formula>1</formula>
    </cfRule>
  </conditionalFormatting>
  <conditionalFormatting sqref="Q3"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74D2D-7D4C-4E83-B998-6906A76C16D2}">
  <dimension ref="A1:J101"/>
  <sheetViews>
    <sheetView workbookViewId="0">
      <selection activeCell="F21" sqref="F21"/>
    </sheetView>
  </sheetViews>
  <sheetFormatPr defaultRowHeight="14.4" x14ac:dyDescent="0.3"/>
  <cols>
    <col min="1" max="1" width="5.6640625" style="4" bestFit="1" customWidth="1"/>
    <col min="2" max="2" width="6.44140625" style="4" customWidth="1"/>
    <col min="3" max="3" width="7.44140625" style="4" bestFit="1" customWidth="1"/>
    <col min="4" max="4" width="5" style="4" bestFit="1" customWidth="1"/>
    <col min="5" max="5" width="8.6640625" style="4" bestFit="1" customWidth="1"/>
    <col min="6" max="6" width="18.109375" style="4" bestFit="1" customWidth="1"/>
    <col min="7" max="7" width="15.33203125" style="5" bestFit="1" customWidth="1"/>
    <col min="8" max="8" width="14.88671875" style="5" bestFit="1" customWidth="1"/>
    <col min="9" max="9" width="6.44140625" style="4" bestFit="1" customWidth="1"/>
    <col min="10" max="10" width="26.6640625" style="5" bestFit="1" customWidth="1"/>
    <col min="11" max="16384" width="8.88671875" style="5"/>
  </cols>
  <sheetData>
    <row r="1" spans="1:10" ht="26.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7.399999999999999" x14ac:dyDescent="0.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3">
      <c r="A3" s="11" t="s">
        <v>569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28.8" x14ac:dyDescent="0.3">
      <c r="A4" s="16" t="s">
        <v>570</v>
      </c>
      <c r="B4" s="16" t="s">
        <v>9</v>
      </c>
      <c r="C4" s="16" t="s">
        <v>10</v>
      </c>
      <c r="D4" s="16" t="s">
        <v>11</v>
      </c>
      <c r="E4" s="16" t="s">
        <v>571</v>
      </c>
      <c r="F4" s="16" t="s">
        <v>572</v>
      </c>
      <c r="G4" s="16" t="s">
        <v>573</v>
      </c>
      <c r="H4" s="16" t="s">
        <v>14</v>
      </c>
      <c r="I4" s="16" t="s">
        <v>15</v>
      </c>
      <c r="J4" s="16" t="s">
        <v>16</v>
      </c>
    </row>
    <row r="5" spans="1:10" x14ac:dyDescent="0.3">
      <c r="A5" s="73">
        <v>1</v>
      </c>
      <c r="B5" s="57">
        <v>601</v>
      </c>
      <c r="C5" s="73">
        <f t="shared" ref="C5:C68" si="0">2022-E5</f>
        <v>5</v>
      </c>
      <c r="D5" s="57" t="s">
        <v>25</v>
      </c>
      <c r="E5" s="57">
        <v>2017</v>
      </c>
      <c r="F5" s="74" t="s">
        <v>574</v>
      </c>
      <c r="G5" s="75" t="s">
        <v>575</v>
      </c>
      <c r="H5" s="63" t="s">
        <v>58</v>
      </c>
      <c r="I5" s="57" t="s">
        <v>29</v>
      </c>
      <c r="J5" s="63" t="s">
        <v>576</v>
      </c>
    </row>
    <row r="6" spans="1:10" x14ac:dyDescent="0.3">
      <c r="A6" s="73">
        <v>2</v>
      </c>
      <c r="B6" s="57">
        <v>604</v>
      </c>
      <c r="C6" s="73">
        <f t="shared" si="0"/>
        <v>6</v>
      </c>
      <c r="D6" s="57" t="s">
        <v>48</v>
      </c>
      <c r="E6" s="57">
        <v>2016</v>
      </c>
      <c r="F6" s="74" t="s">
        <v>577</v>
      </c>
      <c r="G6" s="75" t="s">
        <v>578</v>
      </c>
      <c r="H6" s="63" t="s">
        <v>58</v>
      </c>
      <c r="I6" s="57" t="s">
        <v>29</v>
      </c>
      <c r="J6" s="63" t="s">
        <v>576</v>
      </c>
    </row>
    <row r="7" spans="1:10" x14ac:dyDescent="0.3">
      <c r="A7" s="73">
        <v>3</v>
      </c>
      <c r="B7" s="57">
        <v>605</v>
      </c>
      <c r="C7" s="73">
        <f t="shared" si="0"/>
        <v>6</v>
      </c>
      <c r="D7" s="57" t="s">
        <v>25</v>
      </c>
      <c r="E7" s="57">
        <v>2016</v>
      </c>
      <c r="F7" s="74" t="s">
        <v>579</v>
      </c>
      <c r="G7" s="75" t="s">
        <v>580</v>
      </c>
      <c r="H7" s="63" t="s">
        <v>58</v>
      </c>
      <c r="I7" s="57" t="s">
        <v>29</v>
      </c>
      <c r="J7" s="63" t="s">
        <v>576</v>
      </c>
    </row>
    <row r="8" spans="1:10" x14ac:dyDescent="0.3">
      <c r="A8" s="73">
        <v>4</v>
      </c>
      <c r="B8" s="57">
        <v>606</v>
      </c>
      <c r="C8" s="73">
        <f t="shared" si="0"/>
        <v>6</v>
      </c>
      <c r="D8" s="57" t="s">
        <v>48</v>
      </c>
      <c r="E8" s="57">
        <v>2016</v>
      </c>
      <c r="F8" s="74" t="s">
        <v>581</v>
      </c>
      <c r="G8" s="75" t="s">
        <v>582</v>
      </c>
      <c r="H8" s="63" t="s">
        <v>576</v>
      </c>
      <c r="I8" s="57" t="s">
        <v>29</v>
      </c>
      <c r="J8" s="63" t="s">
        <v>576</v>
      </c>
    </row>
    <row r="9" spans="1:10" x14ac:dyDescent="0.3">
      <c r="A9" s="73">
        <v>5</v>
      </c>
      <c r="B9" s="57">
        <v>607</v>
      </c>
      <c r="C9" s="73">
        <f t="shared" si="0"/>
        <v>5</v>
      </c>
      <c r="D9" s="57" t="s">
        <v>48</v>
      </c>
      <c r="E9" s="57">
        <v>2017</v>
      </c>
      <c r="F9" s="74" t="s">
        <v>583</v>
      </c>
      <c r="G9" s="75" t="s">
        <v>584</v>
      </c>
      <c r="H9" s="63" t="s">
        <v>58</v>
      </c>
      <c r="I9" s="57" t="s">
        <v>29</v>
      </c>
      <c r="J9" s="63" t="s">
        <v>576</v>
      </c>
    </row>
    <row r="10" spans="1:10" x14ac:dyDescent="0.3">
      <c r="A10" s="73">
        <v>6</v>
      </c>
      <c r="B10" s="57">
        <v>608</v>
      </c>
      <c r="C10" s="73">
        <f t="shared" si="0"/>
        <v>5</v>
      </c>
      <c r="D10" s="57" t="s">
        <v>48</v>
      </c>
      <c r="E10" s="57">
        <v>2017</v>
      </c>
      <c r="F10" s="74" t="s">
        <v>585</v>
      </c>
      <c r="G10" s="75" t="s">
        <v>586</v>
      </c>
      <c r="H10" s="63" t="s">
        <v>58</v>
      </c>
      <c r="I10" s="57" t="s">
        <v>29</v>
      </c>
      <c r="J10" s="63" t="s">
        <v>576</v>
      </c>
    </row>
    <row r="11" spans="1:10" x14ac:dyDescent="0.3">
      <c r="A11" s="73">
        <v>7</v>
      </c>
      <c r="B11" s="57">
        <v>609</v>
      </c>
      <c r="C11" s="73">
        <f t="shared" si="0"/>
        <v>5</v>
      </c>
      <c r="D11" s="57" t="s">
        <v>25</v>
      </c>
      <c r="E11" s="57">
        <v>2017</v>
      </c>
      <c r="F11" s="74" t="s">
        <v>587</v>
      </c>
      <c r="G11" s="75" t="s">
        <v>588</v>
      </c>
      <c r="H11" s="63" t="s">
        <v>216</v>
      </c>
      <c r="I11" s="57" t="s">
        <v>29</v>
      </c>
      <c r="J11" s="63" t="s">
        <v>576</v>
      </c>
    </row>
    <row r="12" spans="1:10" x14ac:dyDescent="0.3">
      <c r="A12" s="73">
        <v>8</v>
      </c>
      <c r="B12" s="57">
        <v>610</v>
      </c>
      <c r="C12" s="73">
        <f t="shared" si="0"/>
        <v>2</v>
      </c>
      <c r="D12" s="57" t="s">
        <v>48</v>
      </c>
      <c r="E12" s="57">
        <v>2020</v>
      </c>
      <c r="F12" s="74" t="s">
        <v>583</v>
      </c>
      <c r="G12" s="75" t="s">
        <v>589</v>
      </c>
      <c r="H12" s="63" t="s">
        <v>58</v>
      </c>
      <c r="I12" s="57" t="s">
        <v>29</v>
      </c>
      <c r="J12" s="63" t="s">
        <v>154</v>
      </c>
    </row>
    <row r="13" spans="1:10" x14ac:dyDescent="0.3">
      <c r="A13" s="73">
        <v>9</v>
      </c>
      <c r="B13" s="57">
        <v>612</v>
      </c>
      <c r="C13" s="73">
        <f t="shared" si="0"/>
        <v>3</v>
      </c>
      <c r="D13" s="57" t="s">
        <v>48</v>
      </c>
      <c r="E13" s="57">
        <v>2019</v>
      </c>
      <c r="F13" s="74" t="s">
        <v>590</v>
      </c>
      <c r="G13" s="75" t="s">
        <v>591</v>
      </c>
      <c r="H13" s="63" t="s">
        <v>28</v>
      </c>
      <c r="I13" s="57" t="s">
        <v>29</v>
      </c>
      <c r="J13" s="63" t="s">
        <v>592</v>
      </c>
    </row>
    <row r="14" spans="1:10" x14ac:dyDescent="0.3">
      <c r="A14" s="73">
        <v>10</v>
      </c>
      <c r="B14" s="57">
        <v>613</v>
      </c>
      <c r="C14" s="73">
        <f t="shared" si="0"/>
        <v>7</v>
      </c>
      <c r="D14" s="57" t="s">
        <v>25</v>
      </c>
      <c r="E14" s="57">
        <v>2015</v>
      </c>
      <c r="F14" s="74" t="s">
        <v>593</v>
      </c>
      <c r="G14" s="75" t="s">
        <v>594</v>
      </c>
      <c r="H14" s="63" t="s">
        <v>58</v>
      </c>
      <c r="I14" s="57" t="s">
        <v>29</v>
      </c>
      <c r="J14" s="63" t="s">
        <v>103</v>
      </c>
    </row>
    <row r="15" spans="1:10" x14ac:dyDescent="0.3">
      <c r="A15" s="73">
        <v>11</v>
      </c>
      <c r="B15" s="57">
        <v>614</v>
      </c>
      <c r="C15" s="73">
        <f t="shared" si="0"/>
        <v>7</v>
      </c>
      <c r="D15" s="57" t="s">
        <v>25</v>
      </c>
      <c r="E15" s="57">
        <v>2015</v>
      </c>
      <c r="F15" s="74" t="s">
        <v>595</v>
      </c>
      <c r="G15" s="75" t="s">
        <v>596</v>
      </c>
      <c r="H15" s="63" t="s">
        <v>75</v>
      </c>
      <c r="I15" s="57" t="s">
        <v>29</v>
      </c>
      <c r="J15" s="63" t="s">
        <v>576</v>
      </c>
    </row>
    <row r="16" spans="1:10" x14ac:dyDescent="0.3">
      <c r="A16" s="73">
        <v>12</v>
      </c>
      <c r="B16" s="57">
        <v>615</v>
      </c>
      <c r="C16" s="73">
        <f t="shared" si="0"/>
        <v>4</v>
      </c>
      <c r="D16" s="57" t="s">
        <v>48</v>
      </c>
      <c r="E16" s="57">
        <v>2018</v>
      </c>
      <c r="F16" s="74" t="s">
        <v>597</v>
      </c>
      <c r="G16" s="75" t="s">
        <v>598</v>
      </c>
      <c r="H16" s="63" t="s">
        <v>58</v>
      </c>
      <c r="I16" s="57" t="s">
        <v>29</v>
      </c>
      <c r="J16" s="63" t="s">
        <v>576</v>
      </c>
    </row>
    <row r="17" spans="1:10" x14ac:dyDescent="0.3">
      <c r="A17" s="73">
        <v>13</v>
      </c>
      <c r="B17" s="57">
        <v>617</v>
      </c>
      <c r="C17" s="73">
        <f t="shared" si="0"/>
        <v>6</v>
      </c>
      <c r="D17" s="57" t="s">
        <v>48</v>
      </c>
      <c r="E17" s="57">
        <v>2016</v>
      </c>
      <c r="F17" s="74" t="s">
        <v>599</v>
      </c>
      <c r="G17" s="75" t="s">
        <v>600</v>
      </c>
      <c r="H17" s="63" t="s">
        <v>58</v>
      </c>
      <c r="I17" s="57" t="s">
        <v>29</v>
      </c>
      <c r="J17" s="63" t="s">
        <v>103</v>
      </c>
    </row>
    <row r="18" spans="1:10" x14ac:dyDescent="0.3">
      <c r="A18" s="73">
        <v>14</v>
      </c>
      <c r="B18" s="57">
        <v>618</v>
      </c>
      <c r="C18" s="73">
        <f t="shared" si="0"/>
        <v>4</v>
      </c>
      <c r="D18" s="57" t="s">
        <v>25</v>
      </c>
      <c r="E18" s="57">
        <v>2018</v>
      </c>
      <c r="F18" s="74" t="s">
        <v>601</v>
      </c>
      <c r="G18" s="75" t="s">
        <v>602</v>
      </c>
      <c r="H18" s="63" t="s">
        <v>37</v>
      </c>
      <c r="I18" s="57" t="s">
        <v>29</v>
      </c>
      <c r="J18" s="63" t="s">
        <v>576</v>
      </c>
    </row>
    <row r="19" spans="1:10" x14ac:dyDescent="0.3">
      <c r="A19" s="73">
        <v>15</v>
      </c>
      <c r="B19" s="57">
        <v>619</v>
      </c>
      <c r="C19" s="73">
        <f t="shared" si="0"/>
        <v>7</v>
      </c>
      <c r="D19" s="57" t="s">
        <v>48</v>
      </c>
      <c r="E19" s="57">
        <v>2015</v>
      </c>
      <c r="F19" s="74" t="s">
        <v>603</v>
      </c>
      <c r="G19" s="75" t="s">
        <v>604</v>
      </c>
      <c r="H19" s="63" t="s">
        <v>58</v>
      </c>
      <c r="I19" s="57" t="s">
        <v>29</v>
      </c>
      <c r="J19" s="63" t="s">
        <v>154</v>
      </c>
    </row>
    <row r="20" spans="1:10" x14ac:dyDescent="0.3">
      <c r="A20" s="73">
        <v>16</v>
      </c>
      <c r="B20" s="57">
        <v>620</v>
      </c>
      <c r="C20" s="73">
        <f t="shared" si="0"/>
        <v>5</v>
      </c>
      <c r="D20" s="57" t="s">
        <v>25</v>
      </c>
      <c r="E20" s="57">
        <v>2017</v>
      </c>
      <c r="F20" s="74" t="s">
        <v>605</v>
      </c>
      <c r="G20" s="75" t="s">
        <v>606</v>
      </c>
      <c r="H20" s="63" t="s">
        <v>45</v>
      </c>
      <c r="I20" s="57" t="s">
        <v>29</v>
      </c>
      <c r="J20" s="63" t="s">
        <v>46</v>
      </c>
    </row>
    <row r="21" spans="1:10" x14ac:dyDescent="0.3">
      <c r="A21" s="73">
        <v>17</v>
      </c>
      <c r="B21" s="57">
        <v>621</v>
      </c>
      <c r="C21" s="73">
        <f t="shared" si="0"/>
        <v>2</v>
      </c>
      <c r="D21" s="57" t="s">
        <v>48</v>
      </c>
      <c r="E21" s="57">
        <v>2020</v>
      </c>
      <c r="F21" s="74" t="s">
        <v>607</v>
      </c>
      <c r="G21" s="75" t="s">
        <v>608</v>
      </c>
      <c r="H21" s="63" t="s">
        <v>45</v>
      </c>
      <c r="I21" s="57" t="s">
        <v>29</v>
      </c>
      <c r="J21" s="63" t="s">
        <v>46</v>
      </c>
    </row>
    <row r="22" spans="1:10" x14ac:dyDescent="0.3">
      <c r="A22" s="73">
        <v>18</v>
      </c>
      <c r="B22" s="57">
        <v>622</v>
      </c>
      <c r="C22" s="73">
        <f t="shared" si="0"/>
        <v>7</v>
      </c>
      <c r="D22" s="57" t="s">
        <v>25</v>
      </c>
      <c r="E22" s="57">
        <v>2015</v>
      </c>
      <c r="F22" s="74" t="s">
        <v>609</v>
      </c>
      <c r="G22" s="75" t="s">
        <v>610</v>
      </c>
      <c r="H22" s="63" t="s">
        <v>58</v>
      </c>
      <c r="I22" s="57" t="s">
        <v>29</v>
      </c>
      <c r="J22" s="63" t="s">
        <v>576</v>
      </c>
    </row>
    <row r="23" spans="1:10" x14ac:dyDescent="0.3">
      <c r="A23" s="73">
        <v>19</v>
      </c>
      <c r="B23" s="57">
        <v>623</v>
      </c>
      <c r="C23" s="73">
        <f t="shared" si="0"/>
        <v>7</v>
      </c>
      <c r="D23" s="57" t="s">
        <v>25</v>
      </c>
      <c r="E23" s="57">
        <v>2015</v>
      </c>
      <c r="F23" s="74" t="s">
        <v>611</v>
      </c>
      <c r="G23" s="75" t="s">
        <v>612</v>
      </c>
      <c r="H23" s="63" t="s">
        <v>58</v>
      </c>
      <c r="I23" s="57" t="s">
        <v>29</v>
      </c>
      <c r="J23" s="63" t="s">
        <v>576</v>
      </c>
    </row>
    <row r="24" spans="1:10" x14ac:dyDescent="0.3">
      <c r="A24" s="73">
        <v>20</v>
      </c>
      <c r="B24" s="57">
        <v>624</v>
      </c>
      <c r="C24" s="73">
        <f t="shared" si="0"/>
        <v>5</v>
      </c>
      <c r="D24" s="57" t="s">
        <v>48</v>
      </c>
      <c r="E24" s="57">
        <v>2017</v>
      </c>
      <c r="F24" s="74" t="s">
        <v>613</v>
      </c>
      <c r="G24" s="75" t="s">
        <v>614</v>
      </c>
      <c r="H24" s="63" t="s">
        <v>58</v>
      </c>
      <c r="I24" s="57" t="s">
        <v>29</v>
      </c>
      <c r="J24" s="63" t="s">
        <v>576</v>
      </c>
    </row>
    <row r="25" spans="1:10" x14ac:dyDescent="0.3">
      <c r="A25" s="73">
        <v>21</v>
      </c>
      <c r="B25" s="57">
        <v>627</v>
      </c>
      <c r="C25" s="73">
        <f t="shared" si="0"/>
        <v>6</v>
      </c>
      <c r="D25" s="57" t="s">
        <v>25</v>
      </c>
      <c r="E25" s="57">
        <v>2016</v>
      </c>
      <c r="F25" s="74" t="s">
        <v>615</v>
      </c>
      <c r="G25" s="75" t="s">
        <v>616</v>
      </c>
      <c r="H25" s="63" t="s">
        <v>537</v>
      </c>
      <c r="I25" s="57" t="s">
        <v>538</v>
      </c>
      <c r="J25" s="63" t="s">
        <v>576</v>
      </c>
    </row>
    <row r="26" spans="1:10" x14ac:dyDescent="0.3">
      <c r="A26" s="73">
        <v>22</v>
      </c>
      <c r="B26" s="57">
        <v>629</v>
      </c>
      <c r="C26" s="73">
        <f t="shared" si="0"/>
        <v>7</v>
      </c>
      <c r="D26" s="57" t="s">
        <v>48</v>
      </c>
      <c r="E26" s="57">
        <v>2015</v>
      </c>
      <c r="F26" s="74" t="s">
        <v>617</v>
      </c>
      <c r="G26" s="75" t="s">
        <v>618</v>
      </c>
      <c r="H26" s="63" t="s">
        <v>58</v>
      </c>
      <c r="I26" s="57" t="s">
        <v>29</v>
      </c>
      <c r="J26" s="63" t="s">
        <v>576</v>
      </c>
    </row>
    <row r="27" spans="1:10" x14ac:dyDescent="0.3">
      <c r="A27" s="73">
        <v>23</v>
      </c>
      <c r="B27" s="57">
        <v>630</v>
      </c>
      <c r="C27" s="73">
        <f t="shared" si="0"/>
        <v>6</v>
      </c>
      <c r="D27" s="57" t="s">
        <v>25</v>
      </c>
      <c r="E27" s="57">
        <v>2016</v>
      </c>
      <c r="F27" s="74" t="s">
        <v>619</v>
      </c>
      <c r="G27" s="75" t="s">
        <v>620</v>
      </c>
      <c r="H27" s="63" t="s">
        <v>58</v>
      </c>
      <c r="I27" s="57" t="s">
        <v>29</v>
      </c>
      <c r="J27" s="63" t="s">
        <v>576</v>
      </c>
    </row>
    <row r="28" spans="1:10" x14ac:dyDescent="0.3">
      <c r="A28" s="73">
        <v>24</v>
      </c>
      <c r="B28" s="57">
        <v>631</v>
      </c>
      <c r="C28" s="73">
        <f t="shared" si="0"/>
        <v>6</v>
      </c>
      <c r="D28" s="57" t="s">
        <v>48</v>
      </c>
      <c r="E28" s="57">
        <v>2016</v>
      </c>
      <c r="F28" s="74" t="s">
        <v>621</v>
      </c>
      <c r="G28" s="75" t="s">
        <v>622</v>
      </c>
      <c r="H28" s="63" t="s">
        <v>58</v>
      </c>
      <c r="I28" s="57" t="s">
        <v>29</v>
      </c>
      <c r="J28" s="63" t="s">
        <v>576</v>
      </c>
    </row>
    <row r="29" spans="1:10" x14ac:dyDescent="0.3">
      <c r="A29" s="73">
        <v>25</v>
      </c>
      <c r="B29" s="57">
        <v>632</v>
      </c>
      <c r="C29" s="73">
        <f t="shared" si="0"/>
        <v>4</v>
      </c>
      <c r="D29" s="57" t="s">
        <v>48</v>
      </c>
      <c r="E29" s="57">
        <v>2018</v>
      </c>
      <c r="F29" s="74" t="s">
        <v>585</v>
      </c>
      <c r="G29" s="75" t="s">
        <v>622</v>
      </c>
      <c r="H29" s="63" t="s">
        <v>58</v>
      </c>
      <c r="I29" s="57" t="s">
        <v>29</v>
      </c>
      <c r="J29" s="63" t="s">
        <v>576</v>
      </c>
    </row>
    <row r="30" spans="1:10" x14ac:dyDescent="0.3">
      <c r="A30" s="73">
        <v>26</v>
      </c>
      <c r="B30" s="57">
        <v>634</v>
      </c>
      <c r="C30" s="73">
        <f t="shared" si="0"/>
        <v>6</v>
      </c>
      <c r="D30" s="57" t="s">
        <v>25</v>
      </c>
      <c r="E30" s="57">
        <v>2016</v>
      </c>
      <c r="F30" s="74" t="s">
        <v>623</v>
      </c>
      <c r="G30" s="75" t="s">
        <v>624</v>
      </c>
      <c r="H30" s="63" t="s">
        <v>28</v>
      </c>
      <c r="I30" s="57" t="s">
        <v>29</v>
      </c>
      <c r="J30" s="63" t="s">
        <v>576</v>
      </c>
    </row>
    <row r="31" spans="1:10" x14ac:dyDescent="0.3">
      <c r="A31" s="73">
        <v>27</v>
      </c>
      <c r="B31" s="57">
        <v>635</v>
      </c>
      <c r="C31" s="73">
        <f t="shared" si="0"/>
        <v>5</v>
      </c>
      <c r="D31" s="57" t="s">
        <v>25</v>
      </c>
      <c r="E31" s="57">
        <v>2017</v>
      </c>
      <c r="F31" s="74" t="s">
        <v>625</v>
      </c>
      <c r="G31" s="75" t="s">
        <v>626</v>
      </c>
      <c r="H31" s="63" t="s">
        <v>58</v>
      </c>
      <c r="I31" s="57" t="s">
        <v>29</v>
      </c>
      <c r="J31" s="63" t="s">
        <v>576</v>
      </c>
    </row>
    <row r="32" spans="1:10" x14ac:dyDescent="0.3">
      <c r="A32" s="73">
        <v>28</v>
      </c>
      <c r="B32" s="57">
        <v>636</v>
      </c>
      <c r="C32" s="73">
        <f t="shared" si="0"/>
        <v>7</v>
      </c>
      <c r="D32" s="57" t="s">
        <v>48</v>
      </c>
      <c r="E32" s="57">
        <v>2015</v>
      </c>
      <c r="F32" s="74" t="s">
        <v>627</v>
      </c>
      <c r="G32" s="75" t="s">
        <v>628</v>
      </c>
      <c r="H32" s="63" t="s">
        <v>457</v>
      </c>
      <c r="I32" s="57" t="s">
        <v>29</v>
      </c>
      <c r="J32" s="63" t="s">
        <v>576</v>
      </c>
    </row>
    <row r="33" spans="1:10" x14ac:dyDescent="0.3">
      <c r="A33" s="73">
        <v>29</v>
      </c>
      <c r="B33" s="57">
        <v>637</v>
      </c>
      <c r="C33" s="73">
        <f t="shared" si="0"/>
        <v>5</v>
      </c>
      <c r="D33" s="57" t="s">
        <v>48</v>
      </c>
      <c r="E33" s="57">
        <v>2017</v>
      </c>
      <c r="F33" s="74" t="s">
        <v>629</v>
      </c>
      <c r="G33" s="75" t="s">
        <v>628</v>
      </c>
      <c r="H33" s="63" t="s">
        <v>457</v>
      </c>
      <c r="I33" s="57" t="s">
        <v>29</v>
      </c>
      <c r="J33" s="63" t="s">
        <v>576</v>
      </c>
    </row>
    <row r="34" spans="1:10" x14ac:dyDescent="0.3">
      <c r="A34" s="73">
        <v>30</v>
      </c>
      <c r="B34" s="57">
        <v>638</v>
      </c>
      <c r="C34" s="73">
        <f t="shared" si="0"/>
        <v>2</v>
      </c>
      <c r="D34" s="57" t="s">
        <v>25</v>
      </c>
      <c r="E34" s="57">
        <v>2020</v>
      </c>
      <c r="F34" s="74" t="s">
        <v>630</v>
      </c>
      <c r="G34" s="75" t="s">
        <v>631</v>
      </c>
      <c r="H34" s="63" t="s">
        <v>457</v>
      </c>
      <c r="I34" s="57" t="s">
        <v>29</v>
      </c>
      <c r="J34" s="63" t="s">
        <v>576</v>
      </c>
    </row>
    <row r="35" spans="1:10" x14ac:dyDescent="0.3">
      <c r="A35" s="73">
        <v>31</v>
      </c>
      <c r="B35" s="57">
        <v>639</v>
      </c>
      <c r="C35" s="73">
        <f t="shared" si="0"/>
        <v>3</v>
      </c>
      <c r="D35" s="57" t="s">
        <v>48</v>
      </c>
      <c r="E35" s="57">
        <v>2019</v>
      </c>
      <c r="F35" s="74" t="s">
        <v>632</v>
      </c>
      <c r="G35" s="75" t="s">
        <v>633</v>
      </c>
      <c r="H35" s="63" t="s">
        <v>576</v>
      </c>
      <c r="I35" s="57" t="s">
        <v>29</v>
      </c>
      <c r="J35" s="63" t="s">
        <v>576</v>
      </c>
    </row>
    <row r="36" spans="1:10" x14ac:dyDescent="0.3">
      <c r="A36" s="73">
        <v>32</v>
      </c>
      <c r="B36" s="57">
        <v>640</v>
      </c>
      <c r="C36" s="73">
        <f t="shared" si="0"/>
        <v>6</v>
      </c>
      <c r="D36" s="57" t="s">
        <v>48</v>
      </c>
      <c r="E36" s="57">
        <v>2016</v>
      </c>
      <c r="F36" s="74" t="s">
        <v>634</v>
      </c>
      <c r="G36" s="75" t="s">
        <v>635</v>
      </c>
      <c r="H36" s="63" t="s">
        <v>33</v>
      </c>
      <c r="I36" s="57" t="s">
        <v>29</v>
      </c>
      <c r="J36" s="63" t="s">
        <v>34</v>
      </c>
    </row>
    <row r="37" spans="1:10" x14ac:dyDescent="0.3">
      <c r="A37" s="73">
        <v>33</v>
      </c>
      <c r="B37" s="57">
        <v>641</v>
      </c>
      <c r="C37" s="73">
        <f t="shared" si="0"/>
        <v>5</v>
      </c>
      <c r="D37" s="57" t="s">
        <v>48</v>
      </c>
      <c r="E37" s="57">
        <v>2017</v>
      </c>
      <c r="F37" s="74" t="s">
        <v>636</v>
      </c>
      <c r="G37" s="75" t="s">
        <v>637</v>
      </c>
      <c r="H37" s="63" t="s">
        <v>256</v>
      </c>
      <c r="I37" s="57" t="s">
        <v>29</v>
      </c>
      <c r="J37" s="63" t="s">
        <v>576</v>
      </c>
    </row>
    <row r="38" spans="1:10" x14ac:dyDescent="0.3">
      <c r="A38" s="73">
        <v>34</v>
      </c>
      <c r="B38" s="57">
        <v>642</v>
      </c>
      <c r="C38" s="73">
        <f t="shared" si="0"/>
        <v>6</v>
      </c>
      <c r="D38" s="57" t="s">
        <v>48</v>
      </c>
      <c r="E38" s="57">
        <v>2016</v>
      </c>
      <c r="F38" s="74" t="s">
        <v>638</v>
      </c>
      <c r="G38" s="75" t="s">
        <v>639</v>
      </c>
      <c r="H38" s="63" t="s">
        <v>256</v>
      </c>
      <c r="I38" s="57" t="s">
        <v>29</v>
      </c>
      <c r="J38" s="63" t="s">
        <v>576</v>
      </c>
    </row>
    <row r="39" spans="1:10" x14ac:dyDescent="0.3">
      <c r="A39" s="73">
        <v>35</v>
      </c>
      <c r="B39" s="57">
        <v>754</v>
      </c>
      <c r="C39" s="73">
        <f t="shared" si="0"/>
        <v>7</v>
      </c>
      <c r="D39" s="57" t="s">
        <v>48</v>
      </c>
      <c r="E39" s="57">
        <v>2015</v>
      </c>
      <c r="F39" s="74" t="s">
        <v>638</v>
      </c>
      <c r="G39" s="75" t="s">
        <v>640</v>
      </c>
      <c r="H39" s="63" t="s">
        <v>58</v>
      </c>
      <c r="I39" s="57" t="s">
        <v>29</v>
      </c>
      <c r="J39" s="63"/>
    </row>
    <row r="40" spans="1:10" x14ac:dyDescent="0.3">
      <c r="A40" s="73">
        <v>36</v>
      </c>
      <c r="B40" s="57">
        <v>755</v>
      </c>
      <c r="C40" s="73">
        <f t="shared" si="0"/>
        <v>11</v>
      </c>
      <c r="D40" s="57" t="s">
        <v>25</v>
      </c>
      <c r="E40" s="57">
        <v>2011</v>
      </c>
      <c r="F40" s="74" t="s">
        <v>641</v>
      </c>
      <c r="G40" s="75" t="s">
        <v>642</v>
      </c>
      <c r="H40" s="63" t="s">
        <v>58</v>
      </c>
      <c r="I40" s="57" t="s">
        <v>29</v>
      </c>
      <c r="J40" s="63"/>
    </row>
    <row r="41" spans="1:10" x14ac:dyDescent="0.3">
      <c r="A41" s="73">
        <v>37</v>
      </c>
      <c r="B41" s="57">
        <v>756</v>
      </c>
      <c r="C41" s="73">
        <f t="shared" si="0"/>
        <v>12</v>
      </c>
      <c r="D41" s="57" t="s">
        <v>25</v>
      </c>
      <c r="E41" s="57">
        <v>2010</v>
      </c>
      <c r="F41" s="74" t="s">
        <v>643</v>
      </c>
      <c r="G41" s="75" t="s">
        <v>644</v>
      </c>
      <c r="H41" s="63" t="s">
        <v>58</v>
      </c>
      <c r="I41" s="57" t="s">
        <v>29</v>
      </c>
      <c r="J41" s="63"/>
    </row>
    <row r="42" spans="1:10" x14ac:dyDescent="0.3">
      <c r="A42" s="73">
        <v>38</v>
      </c>
      <c r="B42" s="57">
        <v>757</v>
      </c>
      <c r="C42" s="73">
        <f t="shared" si="0"/>
        <v>12</v>
      </c>
      <c r="D42" s="57" t="s">
        <v>25</v>
      </c>
      <c r="E42" s="57">
        <v>2010</v>
      </c>
      <c r="F42" s="74" t="s">
        <v>34</v>
      </c>
      <c r="G42" s="75" t="s">
        <v>645</v>
      </c>
      <c r="H42" s="63" t="s">
        <v>58</v>
      </c>
      <c r="I42" s="57" t="s">
        <v>29</v>
      </c>
      <c r="J42" s="63"/>
    </row>
    <row r="43" spans="1:10" x14ac:dyDescent="0.3">
      <c r="A43" s="73">
        <v>39</v>
      </c>
      <c r="B43" s="57">
        <v>758</v>
      </c>
      <c r="C43" s="73">
        <f t="shared" si="0"/>
        <v>10</v>
      </c>
      <c r="D43" s="57" t="s">
        <v>25</v>
      </c>
      <c r="E43" s="57">
        <v>2012</v>
      </c>
      <c r="F43" s="74" t="s">
        <v>646</v>
      </c>
      <c r="G43" s="75" t="s">
        <v>645</v>
      </c>
      <c r="H43" s="63" t="s">
        <v>58</v>
      </c>
      <c r="I43" s="57" t="s">
        <v>29</v>
      </c>
      <c r="J43" s="63"/>
    </row>
    <row r="44" spans="1:10" x14ac:dyDescent="0.3">
      <c r="A44" s="73">
        <v>40</v>
      </c>
      <c r="B44" s="57">
        <v>759</v>
      </c>
      <c r="C44" s="73">
        <f t="shared" si="0"/>
        <v>5</v>
      </c>
      <c r="D44" s="57" t="s">
        <v>25</v>
      </c>
      <c r="E44" s="57">
        <v>2017</v>
      </c>
      <c r="F44" s="74" t="s">
        <v>647</v>
      </c>
      <c r="G44" s="75" t="s">
        <v>648</v>
      </c>
      <c r="H44" s="63" t="s">
        <v>58</v>
      </c>
      <c r="I44" s="57" t="s">
        <v>29</v>
      </c>
      <c r="J44" s="63"/>
    </row>
    <row r="45" spans="1:10" x14ac:dyDescent="0.3">
      <c r="A45" s="73">
        <v>41</v>
      </c>
      <c r="B45" s="57">
        <v>760</v>
      </c>
      <c r="C45" s="73">
        <f t="shared" si="0"/>
        <v>5</v>
      </c>
      <c r="D45" s="57" t="s">
        <v>25</v>
      </c>
      <c r="E45" s="57">
        <v>2017</v>
      </c>
      <c r="F45" s="74" t="s">
        <v>649</v>
      </c>
      <c r="G45" s="75" t="s">
        <v>650</v>
      </c>
      <c r="H45" s="63" t="s">
        <v>58</v>
      </c>
      <c r="I45" s="57" t="s">
        <v>29</v>
      </c>
      <c r="J45" s="63"/>
    </row>
    <row r="46" spans="1:10" x14ac:dyDescent="0.3">
      <c r="A46" s="73">
        <v>42</v>
      </c>
      <c r="B46" s="57">
        <v>775</v>
      </c>
      <c r="C46" s="73">
        <f t="shared" si="0"/>
        <v>5</v>
      </c>
      <c r="D46" s="57" t="s">
        <v>48</v>
      </c>
      <c r="E46" s="57">
        <v>2017</v>
      </c>
      <c r="F46" s="74" t="s">
        <v>651</v>
      </c>
      <c r="G46" s="75" t="s">
        <v>652</v>
      </c>
      <c r="H46" s="63" t="s">
        <v>58</v>
      </c>
      <c r="I46" s="57" t="s">
        <v>29</v>
      </c>
      <c r="J46" s="63"/>
    </row>
    <row r="47" spans="1:10" x14ac:dyDescent="0.3">
      <c r="A47" s="73">
        <v>43</v>
      </c>
      <c r="B47" s="57">
        <v>796</v>
      </c>
      <c r="C47" s="73">
        <f t="shared" si="0"/>
        <v>8</v>
      </c>
      <c r="D47" s="57" t="s">
        <v>25</v>
      </c>
      <c r="E47" s="57">
        <v>2014</v>
      </c>
      <c r="F47" s="74" t="s">
        <v>653</v>
      </c>
      <c r="G47" s="75" t="s">
        <v>654</v>
      </c>
      <c r="H47" s="63" t="s">
        <v>58</v>
      </c>
      <c r="I47" s="57" t="s">
        <v>29</v>
      </c>
      <c r="J47" s="63"/>
    </row>
    <row r="48" spans="1:10" x14ac:dyDescent="0.3">
      <c r="A48" s="73">
        <v>44</v>
      </c>
      <c r="B48" s="57">
        <v>797</v>
      </c>
      <c r="C48" s="73">
        <f t="shared" si="0"/>
        <v>9</v>
      </c>
      <c r="D48" s="57" t="s">
        <v>48</v>
      </c>
      <c r="E48" s="57">
        <v>2013</v>
      </c>
      <c r="F48" s="74" t="s">
        <v>655</v>
      </c>
      <c r="G48" s="75" t="s">
        <v>656</v>
      </c>
      <c r="H48" s="63" t="s">
        <v>58</v>
      </c>
      <c r="I48" s="57" t="s">
        <v>29</v>
      </c>
      <c r="J48" s="63"/>
    </row>
    <row r="49" spans="1:10" x14ac:dyDescent="0.3">
      <c r="A49" s="73">
        <v>45</v>
      </c>
      <c r="B49" s="57">
        <v>798</v>
      </c>
      <c r="C49" s="73">
        <f t="shared" si="0"/>
        <v>6</v>
      </c>
      <c r="D49" s="57" t="s">
        <v>25</v>
      </c>
      <c r="E49" s="57">
        <v>2016</v>
      </c>
      <c r="F49" s="74" t="s">
        <v>657</v>
      </c>
      <c r="G49" s="75" t="s">
        <v>658</v>
      </c>
      <c r="H49" s="63" t="s">
        <v>58</v>
      </c>
      <c r="I49" s="57" t="s">
        <v>29</v>
      </c>
      <c r="J49" s="63"/>
    </row>
    <row r="50" spans="1:10" x14ac:dyDescent="0.3">
      <c r="A50" s="73">
        <v>46</v>
      </c>
      <c r="B50" s="57">
        <v>799</v>
      </c>
      <c r="C50" s="73">
        <f t="shared" si="0"/>
        <v>9</v>
      </c>
      <c r="D50" s="57" t="s">
        <v>48</v>
      </c>
      <c r="E50" s="57">
        <v>2013</v>
      </c>
      <c r="F50" s="74" t="s">
        <v>659</v>
      </c>
      <c r="G50" s="75" t="s">
        <v>660</v>
      </c>
      <c r="H50" s="63" t="s">
        <v>58</v>
      </c>
      <c r="I50" s="57" t="s">
        <v>29</v>
      </c>
      <c r="J50" s="63"/>
    </row>
    <row r="51" spans="1:10" x14ac:dyDescent="0.3">
      <c r="A51" s="73">
        <v>47</v>
      </c>
      <c r="B51" s="57">
        <v>800</v>
      </c>
      <c r="C51" s="73">
        <f t="shared" si="0"/>
        <v>4</v>
      </c>
      <c r="D51" s="57" t="s">
        <v>25</v>
      </c>
      <c r="E51" s="57">
        <v>2018</v>
      </c>
      <c r="F51" s="74" t="s">
        <v>661</v>
      </c>
      <c r="G51" s="75" t="s">
        <v>662</v>
      </c>
      <c r="H51" s="63" t="s">
        <v>58</v>
      </c>
      <c r="I51" s="57" t="s">
        <v>29</v>
      </c>
      <c r="J51" s="63"/>
    </row>
    <row r="52" spans="1:10" x14ac:dyDescent="0.3">
      <c r="A52" s="73">
        <v>48</v>
      </c>
      <c r="B52" s="57">
        <v>801</v>
      </c>
      <c r="C52" s="73">
        <f t="shared" si="0"/>
        <v>11</v>
      </c>
      <c r="D52" s="57" t="s">
        <v>48</v>
      </c>
      <c r="E52" s="57">
        <v>2011</v>
      </c>
      <c r="F52" s="74" t="s">
        <v>585</v>
      </c>
      <c r="G52" s="75" t="s">
        <v>663</v>
      </c>
      <c r="H52" s="63" t="s">
        <v>58</v>
      </c>
      <c r="I52" s="57" t="s">
        <v>29</v>
      </c>
      <c r="J52" s="63"/>
    </row>
    <row r="53" spans="1:10" x14ac:dyDescent="0.3">
      <c r="A53" s="73">
        <v>49</v>
      </c>
      <c r="B53" s="57">
        <v>802</v>
      </c>
      <c r="C53" s="73">
        <f t="shared" si="0"/>
        <v>11</v>
      </c>
      <c r="D53" s="57" t="s">
        <v>48</v>
      </c>
      <c r="E53" s="57">
        <v>2011</v>
      </c>
      <c r="F53" s="74" t="s">
        <v>655</v>
      </c>
      <c r="G53" s="75" t="s">
        <v>664</v>
      </c>
      <c r="H53" s="63" t="s">
        <v>58</v>
      </c>
      <c r="I53" s="57" t="s">
        <v>29</v>
      </c>
      <c r="J53" s="63"/>
    </row>
    <row r="54" spans="1:10" x14ac:dyDescent="0.3">
      <c r="A54" s="73">
        <v>50</v>
      </c>
      <c r="B54" s="57">
        <v>803</v>
      </c>
      <c r="C54" s="73">
        <f t="shared" si="0"/>
        <v>6</v>
      </c>
      <c r="D54" s="57" t="s">
        <v>25</v>
      </c>
      <c r="E54" s="57">
        <v>2016</v>
      </c>
      <c r="F54" s="74" t="s">
        <v>665</v>
      </c>
      <c r="G54" s="75" t="s">
        <v>666</v>
      </c>
      <c r="H54" s="63" t="s">
        <v>58</v>
      </c>
      <c r="I54" s="57" t="s">
        <v>29</v>
      </c>
      <c r="J54" s="63"/>
    </row>
    <row r="55" spans="1:10" x14ac:dyDescent="0.3">
      <c r="A55" s="73">
        <v>51</v>
      </c>
      <c r="B55" s="57">
        <v>804</v>
      </c>
      <c r="C55" s="73">
        <f t="shared" si="0"/>
        <v>7</v>
      </c>
      <c r="D55" s="57" t="s">
        <v>25</v>
      </c>
      <c r="E55" s="57">
        <v>2015</v>
      </c>
      <c r="F55" s="74" t="s">
        <v>667</v>
      </c>
      <c r="G55" s="75" t="s">
        <v>668</v>
      </c>
      <c r="H55" s="63" t="s">
        <v>58</v>
      </c>
      <c r="I55" s="57" t="s">
        <v>29</v>
      </c>
      <c r="J55" s="63"/>
    </row>
    <row r="56" spans="1:10" x14ac:dyDescent="0.3">
      <c r="A56" s="73">
        <v>52</v>
      </c>
      <c r="B56" s="57">
        <v>805</v>
      </c>
      <c r="C56" s="73">
        <f t="shared" si="0"/>
        <v>4</v>
      </c>
      <c r="D56" s="57" t="s">
        <v>48</v>
      </c>
      <c r="E56" s="57">
        <v>2018</v>
      </c>
      <c r="F56" s="74" t="s">
        <v>669</v>
      </c>
      <c r="G56" s="75" t="s">
        <v>670</v>
      </c>
      <c r="H56" s="63" t="s">
        <v>58</v>
      </c>
      <c r="I56" s="57" t="s">
        <v>29</v>
      </c>
      <c r="J56" s="63"/>
    </row>
    <row r="57" spans="1:10" x14ac:dyDescent="0.3">
      <c r="A57" s="73">
        <v>53</v>
      </c>
      <c r="B57" s="57">
        <v>806</v>
      </c>
      <c r="C57" s="73">
        <f t="shared" si="0"/>
        <v>9</v>
      </c>
      <c r="D57" s="57" t="s">
        <v>48</v>
      </c>
      <c r="E57" s="57">
        <v>2013</v>
      </c>
      <c r="F57" s="74" t="s">
        <v>671</v>
      </c>
      <c r="G57" s="75" t="s">
        <v>672</v>
      </c>
      <c r="H57" s="63" t="s">
        <v>58</v>
      </c>
      <c r="I57" s="57" t="s">
        <v>29</v>
      </c>
      <c r="J57" s="63"/>
    </row>
    <row r="58" spans="1:10" x14ac:dyDescent="0.3">
      <c r="A58" s="73">
        <v>54</v>
      </c>
      <c r="B58" s="57">
        <v>807</v>
      </c>
      <c r="C58" s="73">
        <f t="shared" si="0"/>
        <v>8</v>
      </c>
      <c r="D58" s="57" t="s">
        <v>25</v>
      </c>
      <c r="E58" s="57">
        <v>2014</v>
      </c>
      <c r="F58" s="74" t="s">
        <v>673</v>
      </c>
      <c r="G58" s="75" t="s">
        <v>674</v>
      </c>
      <c r="H58" s="63" t="s">
        <v>58</v>
      </c>
      <c r="I58" s="57" t="s">
        <v>29</v>
      </c>
      <c r="J58" s="63"/>
    </row>
    <row r="59" spans="1:10" x14ac:dyDescent="0.3">
      <c r="A59" s="73">
        <v>55</v>
      </c>
      <c r="B59" s="57">
        <v>808</v>
      </c>
      <c r="C59" s="73">
        <f t="shared" si="0"/>
        <v>8</v>
      </c>
      <c r="D59" s="57" t="s">
        <v>25</v>
      </c>
      <c r="E59" s="57">
        <v>2014</v>
      </c>
      <c r="F59" s="74" t="s">
        <v>675</v>
      </c>
      <c r="G59" s="75" t="s">
        <v>676</v>
      </c>
      <c r="H59" s="63" t="s">
        <v>58</v>
      </c>
      <c r="I59" s="57" t="s">
        <v>29</v>
      </c>
      <c r="J59" s="63"/>
    </row>
    <row r="60" spans="1:10" x14ac:dyDescent="0.3">
      <c r="A60" s="73">
        <v>56</v>
      </c>
      <c r="B60" s="57">
        <v>809</v>
      </c>
      <c r="C60" s="73">
        <f t="shared" si="0"/>
        <v>6</v>
      </c>
      <c r="D60" s="57" t="s">
        <v>25</v>
      </c>
      <c r="E60" s="57">
        <v>2016</v>
      </c>
      <c r="F60" s="74" t="s">
        <v>677</v>
      </c>
      <c r="G60" s="75" t="s">
        <v>678</v>
      </c>
      <c r="H60" s="63" t="s">
        <v>58</v>
      </c>
      <c r="I60" s="57" t="s">
        <v>29</v>
      </c>
      <c r="J60" s="63"/>
    </row>
    <row r="61" spans="1:10" x14ac:dyDescent="0.3">
      <c r="A61" s="73">
        <v>57</v>
      </c>
      <c r="B61" s="57">
        <v>810</v>
      </c>
      <c r="C61" s="73">
        <f t="shared" si="0"/>
        <v>7</v>
      </c>
      <c r="D61" s="57" t="s">
        <v>25</v>
      </c>
      <c r="E61" s="57">
        <v>2015</v>
      </c>
      <c r="F61" s="74" t="s">
        <v>679</v>
      </c>
      <c r="G61" s="75" t="s">
        <v>680</v>
      </c>
      <c r="H61" s="63" t="s">
        <v>58</v>
      </c>
      <c r="I61" s="57" t="s">
        <v>29</v>
      </c>
      <c r="J61" s="63"/>
    </row>
    <row r="62" spans="1:10" x14ac:dyDescent="0.3">
      <c r="A62" s="73">
        <v>58</v>
      </c>
      <c r="B62" s="57">
        <v>811</v>
      </c>
      <c r="C62" s="73">
        <f t="shared" si="0"/>
        <v>5</v>
      </c>
      <c r="D62" s="57" t="s">
        <v>25</v>
      </c>
      <c r="E62" s="57">
        <v>2017</v>
      </c>
      <c r="F62" s="74" t="s">
        <v>681</v>
      </c>
      <c r="G62" s="75" t="s">
        <v>682</v>
      </c>
      <c r="H62" s="63" t="s">
        <v>58</v>
      </c>
      <c r="I62" s="57" t="s">
        <v>29</v>
      </c>
      <c r="J62" s="63"/>
    </row>
    <row r="63" spans="1:10" x14ac:dyDescent="0.3">
      <c r="A63" s="73">
        <v>59</v>
      </c>
      <c r="B63" s="57">
        <v>812</v>
      </c>
      <c r="C63" s="73">
        <f t="shared" si="0"/>
        <v>9</v>
      </c>
      <c r="D63" s="57" t="s">
        <v>25</v>
      </c>
      <c r="E63" s="57">
        <v>2013</v>
      </c>
      <c r="F63" s="74" t="s">
        <v>683</v>
      </c>
      <c r="G63" s="75" t="s">
        <v>682</v>
      </c>
      <c r="H63" s="63" t="s">
        <v>58</v>
      </c>
      <c r="I63" s="57" t="s">
        <v>29</v>
      </c>
      <c r="J63" s="63"/>
    </row>
    <row r="64" spans="1:10" x14ac:dyDescent="0.3">
      <c r="A64" s="73">
        <v>60</v>
      </c>
      <c r="B64" s="57">
        <v>813</v>
      </c>
      <c r="C64" s="73">
        <f t="shared" si="0"/>
        <v>8</v>
      </c>
      <c r="D64" s="57" t="s">
        <v>25</v>
      </c>
      <c r="E64" s="57">
        <v>2014</v>
      </c>
      <c r="F64" s="74" t="s">
        <v>684</v>
      </c>
      <c r="G64" s="75" t="s">
        <v>685</v>
      </c>
      <c r="H64" s="63" t="s">
        <v>37</v>
      </c>
      <c r="I64" s="57" t="s">
        <v>29</v>
      </c>
      <c r="J64" s="63"/>
    </row>
    <row r="65" spans="1:10" x14ac:dyDescent="0.3">
      <c r="A65" s="73">
        <v>61</v>
      </c>
      <c r="B65" s="57">
        <v>814</v>
      </c>
      <c r="C65" s="73">
        <f t="shared" si="0"/>
        <v>7</v>
      </c>
      <c r="D65" s="57" t="s">
        <v>48</v>
      </c>
      <c r="E65" s="57">
        <v>2015</v>
      </c>
      <c r="F65" s="74" t="s">
        <v>686</v>
      </c>
      <c r="G65" s="75" t="s">
        <v>687</v>
      </c>
      <c r="H65" s="63" t="s">
        <v>37</v>
      </c>
      <c r="I65" s="57" t="s">
        <v>29</v>
      </c>
      <c r="J65" s="63"/>
    </row>
    <row r="66" spans="1:10" x14ac:dyDescent="0.3">
      <c r="A66" s="73">
        <v>62</v>
      </c>
      <c r="B66" s="57">
        <v>815</v>
      </c>
      <c r="C66" s="73">
        <f t="shared" si="0"/>
        <v>7</v>
      </c>
      <c r="D66" s="57" t="s">
        <v>25</v>
      </c>
      <c r="E66" s="57">
        <v>2015</v>
      </c>
      <c r="F66" s="74" t="s">
        <v>688</v>
      </c>
      <c r="G66" s="75" t="s">
        <v>689</v>
      </c>
      <c r="H66" s="63" t="s">
        <v>58</v>
      </c>
      <c r="I66" s="57" t="s">
        <v>29</v>
      </c>
      <c r="J66" s="63"/>
    </row>
    <row r="67" spans="1:10" x14ac:dyDescent="0.3">
      <c r="A67" s="73">
        <v>63</v>
      </c>
      <c r="B67" s="57">
        <v>816</v>
      </c>
      <c r="C67" s="73">
        <f t="shared" si="0"/>
        <v>5</v>
      </c>
      <c r="D67" s="57" t="s">
        <v>48</v>
      </c>
      <c r="E67" s="57">
        <v>2017</v>
      </c>
      <c r="F67" s="74" t="s">
        <v>690</v>
      </c>
      <c r="G67" s="75" t="s">
        <v>691</v>
      </c>
      <c r="H67" s="63" t="s">
        <v>58</v>
      </c>
      <c r="I67" s="57" t="s">
        <v>29</v>
      </c>
      <c r="J67" s="63"/>
    </row>
    <row r="68" spans="1:10" x14ac:dyDescent="0.3">
      <c r="A68" s="73">
        <v>64</v>
      </c>
      <c r="B68" s="57">
        <v>817</v>
      </c>
      <c r="C68" s="73">
        <f t="shared" si="0"/>
        <v>3</v>
      </c>
      <c r="D68" s="57" t="s">
        <v>25</v>
      </c>
      <c r="E68" s="57">
        <v>2019</v>
      </c>
      <c r="F68" s="74" t="s">
        <v>692</v>
      </c>
      <c r="G68" s="75" t="s">
        <v>689</v>
      </c>
      <c r="H68" s="63" t="s">
        <v>58</v>
      </c>
      <c r="I68" s="57" t="s">
        <v>29</v>
      </c>
      <c r="J68" s="63"/>
    </row>
    <row r="69" spans="1:10" x14ac:dyDescent="0.3">
      <c r="A69" s="73">
        <v>65</v>
      </c>
      <c r="B69" s="57">
        <v>818</v>
      </c>
      <c r="C69" s="73">
        <f t="shared" ref="C69:C101" si="1">2022-E69</f>
        <v>8</v>
      </c>
      <c r="D69" s="57" t="s">
        <v>25</v>
      </c>
      <c r="E69" s="57">
        <v>2014</v>
      </c>
      <c r="F69" s="74" t="s">
        <v>693</v>
      </c>
      <c r="G69" s="75" t="s">
        <v>694</v>
      </c>
      <c r="H69" s="63" t="s">
        <v>58</v>
      </c>
      <c r="I69" s="57" t="s">
        <v>29</v>
      </c>
      <c r="J69" s="63"/>
    </row>
    <row r="70" spans="1:10" x14ac:dyDescent="0.3">
      <c r="A70" s="73">
        <v>66</v>
      </c>
      <c r="B70" s="57">
        <v>819</v>
      </c>
      <c r="C70" s="73">
        <f t="shared" si="1"/>
        <v>6</v>
      </c>
      <c r="D70" s="57" t="s">
        <v>25</v>
      </c>
      <c r="E70" s="57">
        <v>2016</v>
      </c>
      <c r="F70" s="74" t="s">
        <v>695</v>
      </c>
      <c r="G70" s="75" t="s">
        <v>694</v>
      </c>
      <c r="H70" s="63" t="s">
        <v>58</v>
      </c>
      <c r="I70" s="57" t="s">
        <v>29</v>
      </c>
      <c r="J70" s="63"/>
    </row>
    <row r="71" spans="1:10" x14ac:dyDescent="0.3">
      <c r="A71" s="73">
        <v>67</v>
      </c>
      <c r="B71" s="57">
        <v>820</v>
      </c>
      <c r="C71" s="73">
        <f t="shared" si="1"/>
        <v>7</v>
      </c>
      <c r="D71" s="57" t="s">
        <v>25</v>
      </c>
      <c r="E71" s="57">
        <v>2015</v>
      </c>
      <c r="F71" s="74" t="s">
        <v>605</v>
      </c>
      <c r="G71" s="75" t="s">
        <v>696</v>
      </c>
      <c r="H71" s="63" t="s">
        <v>58</v>
      </c>
      <c r="I71" s="57" t="s">
        <v>29</v>
      </c>
      <c r="J71" s="63"/>
    </row>
    <row r="72" spans="1:10" x14ac:dyDescent="0.3">
      <c r="A72" s="73">
        <v>68</v>
      </c>
      <c r="B72" s="57">
        <v>821</v>
      </c>
      <c r="C72" s="73">
        <f t="shared" si="1"/>
        <v>4</v>
      </c>
      <c r="D72" s="57" t="s">
        <v>25</v>
      </c>
      <c r="E72" s="57">
        <v>2018</v>
      </c>
      <c r="F72" s="74" t="s">
        <v>697</v>
      </c>
      <c r="G72" s="75" t="s">
        <v>696</v>
      </c>
      <c r="H72" s="63" t="s">
        <v>58</v>
      </c>
      <c r="I72" s="57" t="s">
        <v>29</v>
      </c>
      <c r="J72" s="63"/>
    </row>
    <row r="73" spans="1:10" x14ac:dyDescent="0.3">
      <c r="A73" s="73">
        <v>69</v>
      </c>
      <c r="B73" s="57">
        <v>822</v>
      </c>
      <c r="C73" s="73">
        <f t="shared" si="1"/>
        <v>2</v>
      </c>
      <c r="D73" s="57" t="s">
        <v>48</v>
      </c>
      <c r="E73" s="57">
        <v>2020</v>
      </c>
      <c r="F73" s="74" t="s">
        <v>698</v>
      </c>
      <c r="G73" s="75" t="s">
        <v>699</v>
      </c>
      <c r="H73" s="63" t="s">
        <v>58</v>
      </c>
      <c r="I73" s="57" t="s">
        <v>29</v>
      </c>
      <c r="J73" s="63"/>
    </row>
    <row r="74" spans="1:10" x14ac:dyDescent="0.3">
      <c r="A74" s="73">
        <v>70</v>
      </c>
      <c r="B74" s="57">
        <v>823</v>
      </c>
      <c r="C74" s="73">
        <f t="shared" si="1"/>
        <v>10</v>
      </c>
      <c r="D74" s="57" t="s">
        <v>25</v>
      </c>
      <c r="E74" s="57">
        <v>2012</v>
      </c>
      <c r="F74" s="74" t="s">
        <v>700</v>
      </c>
      <c r="G74" s="75" t="s">
        <v>701</v>
      </c>
      <c r="H74" s="63" t="s">
        <v>58</v>
      </c>
      <c r="I74" s="57" t="s">
        <v>29</v>
      </c>
      <c r="J74" s="63"/>
    </row>
    <row r="75" spans="1:10" x14ac:dyDescent="0.3">
      <c r="A75" s="73">
        <v>71</v>
      </c>
      <c r="B75" s="57">
        <v>824</v>
      </c>
      <c r="C75" s="73">
        <f t="shared" si="1"/>
        <v>11</v>
      </c>
      <c r="D75" s="57" t="s">
        <v>48</v>
      </c>
      <c r="E75" s="57">
        <v>2011</v>
      </c>
      <c r="F75" s="74" t="s">
        <v>702</v>
      </c>
      <c r="G75" s="75" t="s">
        <v>703</v>
      </c>
      <c r="H75" s="63" t="s">
        <v>58</v>
      </c>
      <c r="I75" s="57" t="s">
        <v>29</v>
      </c>
      <c r="J75" s="63"/>
    </row>
    <row r="76" spans="1:10" x14ac:dyDescent="0.3">
      <c r="A76" s="73">
        <v>72</v>
      </c>
      <c r="B76" s="57">
        <v>825</v>
      </c>
      <c r="C76" s="73">
        <f t="shared" si="1"/>
        <v>4</v>
      </c>
      <c r="D76" s="57" t="s">
        <v>25</v>
      </c>
      <c r="E76" s="57">
        <v>2018</v>
      </c>
      <c r="F76" s="74" t="s">
        <v>704</v>
      </c>
      <c r="G76" s="75" t="s">
        <v>705</v>
      </c>
      <c r="H76" s="63" t="s">
        <v>58</v>
      </c>
      <c r="I76" s="57" t="s">
        <v>29</v>
      </c>
      <c r="J76" s="63"/>
    </row>
    <row r="77" spans="1:10" x14ac:dyDescent="0.3">
      <c r="A77" s="73">
        <v>73</v>
      </c>
      <c r="B77" s="57">
        <v>826</v>
      </c>
      <c r="C77" s="73">
        <f t="shared" si="1"/>
        <v>8</v>
      </c>
      <c r="D77" s="57" t="s">
        <v>25</v>
      </c>
      <c r="E77" s="57">
        <v>2014</v>
      </c>
      <c r="F77" s="74" t="s">
        <v>706</v>
      </c>
      <c r="G77" s="75" t="s">
        <v>707</v>
      </c>
      <c r="H77" s="63" t="s">
        <v>58</v>
      </c>
      <c r="I77" s="57" t="s">
        <v>29</v>
      </c>
      <c r="J77" s="63"/>
    </row>
    <row r="78" spans="1:10" x14ac:dyDescent="0.3">
      <c r="A78" s="73">
        <v>74</v>
      </c>
      <c r="B78" s="57">
        <v>827</v>
      </c>
      <c r="C78" s="73">
        <f t="shared" si="1"/>
        <v>11</v>
      </c>
      <c r="D78" s="57" t="s">
        <v>25</v>
      </c>
      <c r="E78" s="57">
        <v>2011</v>
      </c>
      <c r="F78" s="74" t="s">
        <v>708</v>
      </c>
      <c r="G78" s="75" t="s">
        <v>709</v>
      </c>
      <c r="H78" s="63" t="s">
        <v>58</v>
      </c>
      <c r="I78" s="57" t="s">
        <v>29</v>
      </c>
      <c r="J78" s="63"/>
    </row>
    <row r="79" spans="1:10" x14ac:dyDescent="0.3">
      <c r="A79" s="73">
        <v>75</v>
      </c>
      <c r="B79" s="57">
        <v>828</v>
      </c>
      <c r="C79" s="73">
        <f t="shared" si="1"/>
        <v>11</v>
      </c>
      <c r="D79" s="57" t="s">
        <v>25</v>
      </c>
      <c r="E79" s="57">
        <v>2011</v>
      </c>
      <c r="F79" s="74" t="s">
        <v>710</v>
      </c>
      <c r="G79" s="75" t="s">
        <v>711</v>
      </c>
      <c r="H79" s="63" t="s">
        <v>58</v>
      </c>
      <c r="I79" s="57" t="s">
        <v>29</v>
      </c>
      <c r="J79" s="63"/>
    </row>
    <row r="80" spans="1:10" x14ac:dyDescent="0.3">
      <c r="A80" s="73">
        <v>76</v>
      </c>
      <c r="B80" s="57">
        <v>829</v>
      </c>
      <c r="C80" s="73">
        <f t="shared" si="1"/>
        <v>9</v>
      </c>
      <c r="D80" s="57" t="s">
        <v>48</v>
      </c>
      <c r="E80" s="57">
        <v>2013</v>
      </c>
      <c r="F80" s="74" t="s">
        <v>638</v>
      </c>
      <c r="G80" s="75" t="s">
        <v>712</v>
      </c>
      <c r="H80" s="63" t="s">
        <v>58</v>
      </c>
      <c r="I80" s="57" t="s">
        <v>29</v>
      </c>
      <c r="J80" s="63"/>
    </row>
    <row r="81" spans="1:10" x14ac:dyDescent="0.3">
      <c r="A81" s="73">
        <v>77</v>
      </c>
      <c r="B81" s="57">
        <v>830</v>
      </c>
      <c r="C81" s="73">
        <f t="shared" si="1"/>
        <v>11</v>
      </c>
      <c r="D81" s="57" t="s">
        <v>25</v>
      </c>
      <c r="E81" s="57">
        <v>2011</v>
      </c>
      <c r="F81" s="74" t="s">
        <v>693</v>
      </c>
      <c r="G81" s="75" t="s">
        <v>713</v>
      </c>
      <c r="H81" s="63" t="s">
        <v>58</v>
      </c>
      <c r="I81" s="57" t="s">
        <v>29</v>
      </c>
      <c r="J81" s="63"/>
    </row>
    <row r="82" spans="1:10" x14ac:dyDescent="0.3">
      <c r="A82" s="73">
        <v>78</v>
      </c>
      <c r="B82" s="57">
        <v>831</v>
      </c>
      <c r="C82" s="73">
        <f t="shared" si="1"/>
        <v>6</v>
      </c>
      <c r="D82" s="57" t="s">
        <v>48</v>
      </c>
      <c r="E82" s="57">
        <v>2016</v>
      </c>
      <c r="F82" s="74" t="s">
        <v>714</v>
      </c>
      <c r="G82" s="75" t="s">
        <v>715</v>
      </c>
      <c r="H82" s="63" t="s">
        <v>37</v>
      </c>
      <c r="I82" s="57" t="s">
        <v>29</v>
      </c>
      <c r="J82" s="63" t="s">
        <v>79</v>
      </c>
    </row>
    <row r="83" spans="1:10" x14ac:dyDescent="0.3">
      <c r="A83" s="73">
        <v>79</v>
      </c>
      <c r="B83" s="57">
        <v>832</v>
      </c>
      <c r="C83" s="73">
        <f t="shared" si="1"/>
        <v>9</v>
      </c>
      <c r="D83" s="57" t="s">
        <v>48</v>
      </c>
      <c r="E83" s="57">
        <v>2013</v>
      </c>
      <c r="F83" s="74" t="s">
        <v>716</v>
      </c>
      <c r="G83" s="75" t="s">
        <v>717</v>
      </c>
      <c r="H83" s="63" t="s">
        <v>37</v>
      </c>
      <c r="I83" s="57" t="s">
        <v>29</v>
      </c>
      <c r="J83" s="63" t="s">
        <v>79</v>
      </c>
    </row>
    <row r="84" spans="1:10" x14ac:dyDescent="0.3">
      <c r="A84" s="73">
        <v>80</v>
      </c>
      <c r="B84" s="57">
        <v>833</v>
      </c>
      <c r="C84" s="73">
        <f t="shared" si="1"/>
        <v>9</v>
      </c>
      <c r="D84" s="57" t="s">
        <v>25</v>
      </c>
      <c r="E84" s="57">
        <v>2013</v>
      </c>
      <c r="F84" s="74" t="s">
        <v>718</v>
      </c>
      <c r="G84" s="75" t="s">
        <v>719</v>
      </c>
      <c r="H84" s="63" t="s">
        <v>58</v>
      </c>
      <c r="I84" s="57" t="s">
        <v>29</v>
      </c>
      <c r="J84" s="63"/>
    </row>
    <row r="85" spans="1:10" x14ac:dyDescent="0.3">
      <c r="A85" s="73">
        <v>81</v>
      </c>
      <c r="B85" s="57">
        <v>834</v>
      </c>
      <c r="C85" s="73">
        <f t="shared" si="1"/>
        <v>9</v>
      </c>
      <c r="D85" s="57" t="s">
        <v>48</v>
      </c>
      <c r="E85" s="57">
        <v>2013</v>
      </c>
      <c r="F85" s="74" t="s">
        <v>720</v>
      </c>
      <c r="G85" s="75" t="s">
        <v>721</v>
      </c>
      <c r="H85" s="63" t="s">
        <v>58</v>
      </c>
      <c r="I85" s="57" t="s">
        <v>29</v>
      </c>
      <c r="J85" s="63"/>
    </row>
    <row r="86" spans="1:10" x14ac:dyDescent="0.3">
      <c r="A86" s="73">
        <v>82</v>
      </c>
      <c r="B86" s="57">
        <v>835</v>
      </c>
      <c r="C86" s="73">
        <f t="shared" si="1"/>
        <v>5</v>
      </c>
      <c r="D86" s="57" t="s">
        <v>25</v>
      </c>
      <c r="E86" s="57">
        <v>2017</v>
      </c>
      <c r="F86" s="74" t="s">
        <v>722</v>
      </c>
      <c r="G86" s="75" t="s">
        <v>723</v>
      </c>
      <c r="H86" s="63" t="s">
        <v>58</v>
      </c>
      <c r="I86" s="57" t="s">
        <v>29</v>
      </c>
      <c r="J86" s="63"/>
    </row>
    <row r="87" spans="1:10" x14ac:dyDescent="0.3">
      <c r="A87" s="73">
        <v>83</v>
      </c>
      <c r="B87" s="57">
        <v>836</v>
      </c>
      <c r="C87" s="73">
        <f t="shared" si="1"/>
        <v>9</v>
      </c>
      <c r="D87" s="57" t="s">
        <v>25</v>
      </c>
      <c r="E87" s="57">
        <v>2013</v>
      </c>
      <c r="F87" s="74" t="s">
        <v>724</v>
      </c>
      <c r="G87" s="75" t="s">
        <v>725</v>
      </c>
      <c r="H87" s="63" t="s">
        <v>256</v>
      </c>
      <c r="I87" s="57" t="s">
        <v>29</v>
      </c>
      <c r="J87" s="63"/>
    </row>
    <row r="88" spans="1:10" x14ac:dyDescent="0.3">
      <c r="A88" s="73">
        <v>84</v>
      </c>
      <c r="B88" s="57">
        <v>837</v>
      </c>
      <c r="C88" s="73">
        <f t="shared" si="1"/>
        <v>7</v>
      </c>
      <c r="D88" s="57" t="s">
        <v>48</v>
      </c>
      <c r="E88" s="57">
        <v>2015</v>
      </c>
      <c r="F88" s="74" t="s">
        <v>726</v>
      </c>
      <c r="G88" s="75" t="s">
        <v>727</v>
      </c>
      <c r="H88" s="63" t="s">
        <v>37</v>
      </c>
      <c r="I88" s="57" t="s">
        <v>29</v>
      </c>
      <c r="J88" s="63"/>
    </row>
    <row r="89" spans="1:10" x14ac:dyDescent="0.3">
      <c r="A89" s="73">
        <v>85</v>
      </c>
      <c r="B89" s="57">
        <v>838</v>
      </c>
      <c r="C89" s="73">
        <f t="shared" si="1"/>
        <v>6</v>
      </c>
      <c r="D89" s="57" t="s">
        <v>25</v>
      </c>
      <c r="E89" s="57">
        <v>2016</v>
      </c>
      <c r="F89" s="74" t="s">
        <v>728</v>
      </c>
      <c r="G89" s="75" t="s">
        <v>729</v>
      </c>
      <c r="H89" s="63" t="s">
        <v>194</v>
      </c>
      <c r="I89" s="57" t="s">
        <v>29</v>
      </c>
      <c r="J89" s="63"/>
    </row>
    <row r="90" spans="1:10" x14ac:dyDescent="0.3">
      <c r="A90" s="73">
        <v>86</v>
      </c>
      <c r="B90" s="57">
        <v>839</v>
      </c>
      <c r="C90" s="73">
        <f t="shared" si="1"/>
        <v>7</v>
      </c>
      <c r="D90" s="57" t="s">
        <v>48</v>
      </c>
      <c r="E90" s="57">
        <v>2015</v>
      </c>
      <c r="F90" s="74" t="s">
        <v>730</v>
      </c>
      <c r="G90" s="75" t="s">
        <v>731</v>
      </c>
      <c r="H90" s="63" t="s">
        <v>58</v>
      </c>
      <c r="I90" s="57" t="s">
        <v>29</v>
      </c>
      <c r="J90" s="63"/>
    </row>
    <row r="91" spans="1:10" x14ac:dyDescent="0.3">
      <c r="A91" s="73">
        <v>87</v>
      </c>
      <c r="B91" s="57">
        <v>840</v>
      </c>
      <c r="C91" s="73">
        <f t="shared" si="1"/>
        <v>2</v>
      </c>
      <c r="D91" s="57" t="s">
        <v>48</v>
      </c>
      <c r="E91" s="57">
        <v>2020</v>
      </c>
      <c r="F91" s="74" t="s">
        <v>732</v>
      </c>
      <c r="G91" s="75" t="s">
        <v>731</v>
      </c>
      <c r="H91" s="63" t="s">
        <v>58</v>
      </c>
      <c r="I91" s="57" t="s">
        <v>29</v>
      </c>
      <c r="J91" s="63"/>
    </row>
    <row r="92" spans="1:10" x14ac:dyDescent="0.3">
      <c r="A92" s="73">
        <v>88</v>
      </c>
      <c r="B92" s="57">
        <v>841</v>
      </c>
      <c r="C92" s="73">
        <f t="shared" si="1"/>
        <v>2</v>
      </c>
      <c r="D92" s="57" t="s">
        <v>25</v>
      </c>
      <c r="E92" s="57">
        <v>2020</v>
      </c>
      <c r="F92" s="74" t="s">
        <v>733</v>
      </c>
      <c r="G92" s="75" t="s">
        <v>631</v>
      </c>
      <c r="H92" s="63" t="s">
        <v>37</v>
      </c>
      <c r="I92" s="57" t="s">
        <v>29</v>
      </c>
      <c r="J92" s="63"/>
    </row>
    <row r="93" spans="1:10" x14ac:dyDescent="0.3">
      <c r="A93" s="73">
        <v>89</v>
      </c>
      <c r="B93" s="57">
        <v>842</v>
      </c>
      <c r="C93" s="73">
        <f t="shared" si="1"/>
        <v>7</v>
      </c>
      <c r="D93" s="57" t="s">
        <v>25</v>
      </c>
      <c r="E93" s="57">
        <v>2015</v>
      </c>
      <c r="F93" s="74" t="s">
        <v>605</v>
      </c>
      <c r="G93" s="75" t="s">
        <v>734</v>
      </c>
      <c r="H93" s="63" t="s">
        <v>58</v>
      </c>
      <c r="I93" s="57" t="s">
        <v>29</v>
      </c>
      <c r="J93" s="63"/>
    </row>
    <row r="94" spans="1:10" x14ac:dyDescent="0.3">
      <c r="A94" s="73">
        <v>90</v>
      </c>
      <c r="B94" s="57">
        <v>843</v>
      </c>
      <c r="C94" s="73">
        <f t="shared" si="1"/>
        <v>6</v>
      </c>
      <c r="D94" s="57" t="s">
        <v>25</v>
      </c>
      <c r="E94" s="57">
        <v>2016</v>
      </c>
      <c r="F94" s="74" t="s">
        <v>735</v>
      </c>
      <c r="G94" s="75" t="s">
        <v>736</v>
      </c>
      <c r="H94" s="63" t="s">
        <v>58</v>
      </c>
      <c r="I94" s="57" t="s">
        <v>29</v>
      </c>
      <c r="J94" s="63"/>
    </row>
    <row r="95" spans="1:10" x14ac:dyDescent="0.3">
      <c r="A95" s="73">
        <v>91</v>
      </c>
      <c r="B95" s="57">
        <v>844</v>
      </c>
      <c r="C95" s="73">
        <f t="shared" si="1"/>
        <v>4</v>
      </c>
      <c r="D95" s="57" t="s">
        <v>25</v>
      </c>
      <c r="E95" s="57">
        <v>2018</v>
      </c>
      <c r="F95" s="74" t="s">
        <v>641</v>
      </c>
      <c r="G95" s="75" t="s">
        <v>737</v>
      </c>
      <c r="H95" s="63" t="s">
        <v>33</v>
      </c>
      <c r="I95" s="57" t="s">
        <v>29</v>
      </c>
      <c r="J95" s="63"/>
    </row>
    <row r="96" spans="1:10" x14ac:dyDescent="0.3">
      <c r="A96" s="73">
        <v>92</v>
      </c>
      <c r="B96" s="57">
        <v>845</v>
      </c>
      <c r="C96" s="73">
        <f t="shared" si="1"/>
        <v>2</v>
      </c>
      <c r="D96" s="57" t="s">
        <v>25</v>
      </c>
      <c r="E96" s="57">
        <v>2020</v>
      </c>
      <c r="F96" s="74" t="s">
        <v>625</v>
      </c>
      <c r="G96" s="75" t="s">
        <v>737</v>
      </c>
      <c r="H96" s="63" t="s">
        <v>33</v>
      </c>
      <c r="I96" s="57" t="s">
        <v>29</v>
      </c>
      <c r="J96" s="63"/>
    </row>
    <row r="97" spans="1:10" x14ac:dyDescent="0.3">
      <c r="A97" s="73">
        <v>93</v>
      </c>
      <c r="B97" s="57">
        <v>846</v>
      </c>
      <c r="C97" s="73">
        <f t="shared" si="1"/>
        <v>4</v>
      </c>
      <c r="D97" s="57" t="s">
        <v>48</v>
      </c>
      <c r="E97" s="57">
        <v>2018</v>
      </c>
      <c r="F97" s="74" t="s">
        <v>738</v>
      </c>
      <c r="G97" s="75" t="s">
        <v>618</v>
      </c>
      <c r="H97" s="63" t="s">
        <v>58</v>
      </c>
      <c r="I97" s="57" t="s">
        <v>29</v>
      </c>
      <c r="J97" s="63"/>
    </row>
    <row r="98" spans="1:10" x14ac:dyDescent="0.3">
      <c r="A98" s="73">
        <v>94</v>
      </c>
      <c r="B98" s="57">
        <v>847</v>
      </c>
      <c r="C98" s="73">
        <f t="shared" si="1"/>
        <v>3</v>
      </c>
      <c r="D98" s="57" t="s">
        <v>25</v>
      </c>
      <c r="E98" s="57">
        <v>2019</v>
      </c>
      <c r="F98" s="74" t="s">
        <v>683</v>
      </c>
      <c r="G98" s="75" t="s">
        <v>596</v>
      </c>
      <c r="H98" s="63" t="s">
        <v>75</v>
      </c>
      <c r="I98" s="57" t="s">
        <v>29</v>
      </c>
      <c r="J98" s="63"/>
    </row>
    <row r="99" spans="1:10" x14ac:dyDescent="0.3">
      <c r="A99" s="73">
        <v>95</v>
      </c>
      <c r="B99" s="57">
        <v>848</v>
      </c>
      <c r="C99" s="73">
        <f t="shared" si="1"/>
        <v>5</v>
      </c>
      <c r="D99" s="57" t="s">
        <v>48</v>
      </c>
      <c r="E99" s="57">
        <v>2017</v>
      </c>
      <c r="F99" s="74" t="s">
        <v>739</v>
      </c>
      <c r="G99" s="75" t="s">
        <v>663</v>
      </c>
      <c r="H99" s="63" t="s">
        <v>58</v>
      </c>
      <c r="I99" s="57" t="s">
        <v>29</v>
      </c>
      <c r="J99" s="63"/>
    </row>
    <row r="100" spans="1:10" x14ac:dyDescent="0.3">
      <c r="A100" s="73">
        <v>96</v>
      </c>
      <c r="B100" s="57">
        <v>849</v>
      </c>
      <c r="C100" s="73">
        <f t="shared" si="1"/>
        <v>9</v>
      </c>
      <c r="D100" s="57" t="s">
        <v>48</v>
      </c>
      <c r="E100" s="57">
        <v>2013</v>
      </c>
      <c r="F100" s="74" t="s">
        <v>740</v>
      </c>
      <c r="G100" s="75" t="s">
        <v>663</v>
      </c>
      <c r="H100" s="63" t="s">
        <v>58</v>
      </c>
      <c r="I100" s="57" t="s">
        <v>29</v>
      </c>
      <c r="J100" s="63"/>
    </row>
    <row r="101" spans="1:10" x14ac:dyDescent="0.3">
      <c r="A101" s="73">
        <v>97</v>
      </c>
      <c r="B101" s="57">
        <v>850</v>
      </c>
      <c r="C101" s="73">
        <f t="shared" si="1"/>
        <v>2</v>
      </c>
      <c r="D101" s="57" t="s">
        <v>25</v>
      </c>
      <c r="E101" s="57">
        <v>2020</v>
      </c>
      <c r="F101" s="74" t="s">
        <v>657</v>
      </c>
      <c r="G101" s="75" t="s">
        <v>741</v>
      </c>
      <c r="H101" s="63" t="s">
        <v>58</v>
      </c>
      <c r="I101" s="57" t="s">
        <v>29</v>
      </c>
      <c r="J101" s="63"/>
    </row>
  </sheetData>
  <autoFilter ref="A4:J101" xr:uid="{00000000-0009-0000-0000-000002000000}">
    <sortState xmlns:xlrd2="http://schemas.microsoft.com/office/spreadsheetml/2017/richdata2" ref="A5:J136">
      <sortCondition ref="A4:A122"/>
    </sortState>
  </autoFilter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9BBCD-A9DF-40D9-AE23-8FD271AEF8F2}">
  <sheetPr codeName="Sheet7">
    <tabColor rgb="FFFF0000"/>
  </sheetPr>
  <dimension ref="A1:AA999"/>
  <sheetViews>
    <sheetView workbookViewId="0">
      <pane ySplit="3" topLeftCell="A4" activePane="bottomLeft" state="frozen"/>
      <selection sqref="A1:K1"/>
      <selection pane="bottomLeft" activeCell="C1" sqref="C1"/>
    </sheetView>
  </sheetViews>
  <sheetFormatPr defaultColWidth="9.109375" defaultRowHeight="10.199999999999999" x14ac:dyDescent="0.2"/>
  <cols>
    <col min="1" max="2" width="6.6640625" style="87" customWidth="1"/>
    <col min="3" max="3" width="23.44140625" style="94" customWidth="1"/>
    <col min="4" max="4" width="9.109375" style="95" customWidth="1"/>
    <col min="5" max="6" width="9.109375" style="83" customWidth="1"/>
    <col min="7" max="7" width="14.77734375" style="83" customWidth="1"/>
    <col min="8" max="8" width="9.109375" style="83" customWidth="1"/>
    <col min="9" max="11" width="9.109375" style="87" customWidth="1"/>
    <col min="12" max="14" width="9.109375" style="93" customWidth="1"/>
    <col min="15" max="27" width="9.109375" style="99" customWidth="1"/>
    <col min="28" max="16384" width="9.109375" style="99"/>
  </cols>
  <sheetData>
    <row r="1" spans="1:27" s="76" customFormat="1" x14ac:dyDescent="0.2">
      <c r="C1" s="76" t="s">
        <v>742</v>
      </c>
      <c r="D1" s="77">
        <v>45081</v>
      </c>
      <c r="E1" s="77">
        <v>38671</v>
      </c>
      <c r="F1" s="77">
        <v>6410</v>
      </c>
      <c r="G1" s="76" t="s">
        <v>743</v>
      </c>
      <c r="H1" s="76">
        <v>300</v>
      </c>
      <c r="I1" s="78">
        <v>236</v>
      </c>
      <c r="J1" s="78">
        <v>64</v>
      </c>
      <c r="K1" s="78"/>
      <c r="L1" s="78"/>
      <c r="M1" s="78"/>
      <c r="N1" s="78"/>
    </row>
    <row r="2" spans="1:27" s="88" customFormat="1" ht="16.5" customHeight="1" x14ac:dyDescent="0.2">
      <c r="A2" s="79"/>
      <c r="B2" s="79"/>
      <c r="C2" s="80"/>
      <c r="D2" s="81" t="s">
        <v>744</v>
      </c>
      <c r="E2" s="82"/>
      <c r="F2" s="82"/>
      <c r="G2" s="83"/>
      <c r="H2" s="84" t="s">
        <v>745</v>
      </c>
      <c r="I2" s="85"/>
      <c r="J2" s="86"/>
      <c r="K2" s="87"/>
      <c r="L2" s="87"/>
      <c r="M2" s="87"/>
      <c r="N2" s="87"/>
    </row>
    <row r="3" spans="1:27" s="87" customFormat="1" x14ac:dyDescent="0.2">
      <c r="A3" s="79" t="s">
        <v>6</v>
      </c>
      <c r="B3" s="79"/>
      <c r="C3" s="80" t="s">
        <v>746</v>
      </c>
      <c r="D3" s="89" t="s">
        <v>747</v>
      </c>
      <c r="E3" s="90" t="s">
        <v>5</v>
      </c>
      <c r="F3" s="90" t="s">
        <v>486</v>
      </c>
      <c r="G3" s="91"/>
      <c r="H3" s="92" t="s">
        <v>747</v>
      </c>
      <c r="I3" s="86" t="s">
        <v>5</v>
      </c>
      <c r="J3" s="86" t="s">
        <v>486</v>
      </c>
    </row>
    <row r="4" spans="1:27" s="93" customFormat="1" x14ac:dyDescent="0.2">
      <c r="C4" s="94" t="s">
        <v>748</v>
      </c>
      <c r="D4" s="95">
        <v>20805</v>
      </c>
      <c r="E4" s="96">
        <v>16421</v>
      </c>
      <c r="F4" s="96">
        <v>4384</v>
      </c>
      <c r="G4" s="83"/>
      <c r="H4" s="97">
        <v>167</v>
      </c>
      <c r="I4" s="93">
        <v>115</v>
      </c>
      <c r="J4" s="93">
        <v>52</v>
      </c>
      <c r="O4" s="98"/>
      <c r="P4" s="98"/>
      <c r="Q4" s="99"/>
      <c r="R4" s="99"/>
      <c r="S4" s="99"/>
      <c r="T4" s="99"/>
      <c r="U4" s="99"/>
      <c r="V4" s="99"/>
    </row>
    <row r="5" spans="1:27" s="93" customFormat="1" x14ac:dyDescent="0.2">
      <c r="A5" s="93">
        <v>1</v>
      </c>
      <c r="B5" s="87">
        <v>16</v>
      </c>
      <c r="C5" s="94" t="s">
        <v>79</v>
      </c>
      <c r="D5" s="95">
        <v>7722</v>
      </c>
      <c r="E5" s="96">
        <v>6600</v>
      </c>
      <c r="F5" s="96">
        <v>1122</v>
      </c>
      <c r="G5" s="83"/>
      <c r="H5" s="97">
        <v>32</v>
      </c>
      <c r="I5" s="93">
        <v>28</v>
      </c>
      <c r="J5" s="93">
        <v>4</v>
      </c>
      <c r="O5" s="99"/>
      <c r="P5" s="99"/>
      <c r="Q5" s="99"/>
      <c r="W5" s="99"/>
      <c r="X5" s="99"/>
      <c r="Y5" s="99"/>
      <c r="Z5" s="99"/>
      <c r="AA5" s="99"/>
    </row>
    <row r="6" spans="1:27" s="93" customFormat="1" x14ac:dyDescent="0.2">
      <c r="A6" s="87">
        <v>2</v>
      </c>
      <c r="B6" s="87">
        <v>15</v>
      </c>
      <c r="C6" s="94" t="s">
        <v>34</v>
      </c>
      <c r="D6" s="95">
        <v>3027</v>
      </c>
      <c r="E6" s="96">
        <v>3027</v>
      </c>
      <c r="F6" s="96">
        <v>0</v>
      </c>
      <c r="G6" s="83"/>
      <c r="H6" s="97">
        <v>15</v>
      </c>
      <c r="I6" s="93">
        <v>15</v>
      </c>
      <c r="J6" s="93">
        <v>0</v>
      </c>
      <c r="O6" s="99"/>
      <c r="P6" s="99"/>
      <c r="Q6" s="99"/>
      <c r="R6" s="99"/>
      <c r="S6" s="99"/>
      <c r="T6" s="99"/>
      <c r="U6" s="99"/>
      <c r="V6" s="99"/>
    </row>
    <row r="7" spans="1:27" s="93" customFormat="1" x14ac:dyDescent="0.2">
      <c r="A7" s="87">
        <v>3</v>
      </c>
      <c r="B7" s="87">
        <v>14</v>
      </c>
      <c r="C7" s="94" t="s">
        <v>89</v>
      </c>
      <c r="D7" s="95">
        <v>2141</v>
      </c>
      <c r="E7" s="96">
        <v>2141</v>
      </c>
      <c r="F7" s="96">
        <v>0</v>
      </c>
      <c r="G7" s="83"/>
      <c r="H7" s="97">
        <v>10</v>
      </c>
      <c r="I7" s="93">
        <v>10</v>
      </c>
      <c r="J7" s="96">
        <v>0</v>
      </c>
      <c r="R7" s="99"/>
      <c r="S7" s="99"/>
      <c r="T7" s="99"/>
      <c r="U7" s="99"/>
      <c r="V7" s="99"/>
      <c r="W7" s="99"/>
      <c r="X7" s="99"/>
      <c r="Y7" s="99"/>
      <c r="Z7" s="99"/>
      <c r="AA7" s="99"/>
    </row>
    <row r="8" spans="1:27" s="93" customFormat="1" x14ac:dyDescent="0.2">
      <c r="A8" s="87">
        <v>4</v>
      </c>
      <c r="B8" s="87">
        <v>13</v>
      </c>
      <c r="C8" s="94" t="s">
        <v>76</v>
      </c>
      <c r="D8" s="95">
        <v>1629</v>
      </c>
      <c r="E8" s="96">
        <v>1629</v>
      </c>
      <c r="F8" s="96">
        <v>0</v>
      </c>
      <c r="G8" s="83"/>
      <c r="H8" s="97">
        <v>8</v>
      </c>
      <c r="I8" s="93">
        <v>8</v>
      </c>
      <c r="J8" s="93">
        <v>0</v>
      </c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</row>
    <row r="9" spans="1:27" s="93" customFormat="1" x14ac:dyDescent="0.2">
      <c r="A9" s="87">
        <v>5</v>
      </c>
      <c r="B9" s="87">
        <v>12</v>
      </c>
      <c r="C9" s="94" t="s">
        <v>154</v>
      </c>
      <c r="D9" s="95">
        <v>1582</v>
      </c>
      <c r="E9" s="96">
        <v>1442</v>
      </c>
      <c r="F9" s="96">
        <v>140</v>
      </c>
      <c r="G9" s="83"/>
      <c r="H9" s="97">
        <v>12</v>
      </c>
      <c r="I9" s="93">
        <v>10</v>
      </c>
      <c r="J9" s="93">
        <v>2</v>
      </c>
      <c r="W9" s="99"/>
      <c r="X9" s="99"/>
      <c r="Y9" s="99"/>
      <c r="Z9" s="99"/>
      <c r="AA9" s="99"/>
    </row>
    <row r="10" spans="1:27" s="93" customFormat="1" x14ac:dyDescent="0.2">
      <c r="A10" s="87">
        <v>6</v>
      </c>
      <c r="B10" s="87">
        <v>11</v>
      </c>
      <c r="C10" s="94" t="s">
        <v>62</v>
      </c>
      <c r="D10" s="95">
        <v>1469</v>
      </c>
      <c r="E10" s="96">
        <v>1247</v>
      </c>
      <c r="F10" s="96">
        <v>222</v>
      </c>
      <c r="G10" s="83"/>
      <c r="H10" s="97">
        <v>7</v>
      </c>
      <c r="I10" s="93">
        <v>6</v>
      </c>
      <c r="J10" s="93">
        <v>1</v>
      </c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</row>
    <row r="11" spans="1:27" s="93" customFormat="1" x14ac:dyDescent="0.2">
      <c r="A11" s="87">
        <v>7</v>
      </c>
      <c r="B11" s="87">
        <v>10</v>
      </c>
      <c r="C11" s="94" t="s">
        <v>128</v>
      </c>
      <c r="D11" s="95">
        <v>1403</v>
      </c>
      <c r="E11" s="96">
        <v>1364</v>
      </c>
      <c r="F11" s="96">
        <v>39</v>
      </c>
      <c r="G11" s="83"/>
      <c r="H11" s="97">
        <v>10</v>
      </c>
      <c r="I11" s="93">
        <v>9</v>
      </c>
      <c r="J11" s="93">
        <v>1</v>
      </c>
      <c r="W11" s="99"/>
      <c r="X11" s="99"/>
      <c r="Y11" s="99"/>
      <c r="Z11" s="99"/>
      <c r="AA11" s="99"/>
    </row>
    <row r="12" spans="1:27" s="93" customFormat="1" x14ac:dyDescent="0.2">
      <c r="A12" s="87">
        <v>8</v>
      </c>
      <c r="B12" s="87">
        <v>9</v>
      </c>
      <c r="C12" s="94" t="s">
        <v>46</v>
      </c>
      <c r="D12" s="95">
        <v>1345</v>
      </c>
      <c r="E12" s="96">
        <v>1345</v>
      </c>
      <c r="F12" s="96">
        <v>0</v>
      </c>
      <c r="G12" s="83"/>
      <c r="H12" s="97">
        <v>13</v>
      </c>
      <c r="I12" s="93">
        <v>13</v>
      </c>
      <c r="J12" s="93">
        <v>0</v>
      </c>
      <c r="O12" s="99"/>
      <c r="P12" s="99"/>
      <c r="Q12" s="99"/>
      <c r="R12" s="99"/>
      <c r="S12" s="99"/>
      <c r="T12" s="99"/>
      <c r="U12" s="99"/>
      <c r="V12" s="99"/>
    </row>
    <row r="13" spans="1:27" s="93" customFormat="1" x14ac:dyDescent="0.2">
      <c r="A13" s="87">
        <v>9</v>
      </c>
      <c r="B13" s="87">
        <v>8</v>
      </c>
      <c r="C13" s="94" t="s">
        <v>265</v>
      </c>
      <c r="D13" s="95">
        <v>1296</v>
      </c>
      <c r="E13" s="96">
        <v>958</v>
      </c>
      <c r="F13" s="96">
        <v>338</v>
      </c>
      <c r="G13" s="83"/>
      <c r="H13" s="97">
        <v>10</v>
      </c>
      <c r="I13" s="93">
        <v>7</v>
      </c>
      <c r="J13" s="93">
        <v>3</v>
      </c>
      <c r="O13" s="98"/>
      <c r="P13" s="98"/>
      <c r="Q13" s="99"/>
      <c r="R13" s="99"/>
      <c r="S13" s="99"/>
      <c r="T13" s="99"/>
      <c r="U13" s="99"/>
      <c r="V13" s="99"/>
    </row>
    <row r="14" spans="1:27" s="93" customFormat="1" x14ac:dyDescent="0.2">
      <c r="A14" s="87">
        <v>10</v>
      </c>
      <c r="B14" s="87">
        <v>7</v>
      </c>
      <c r="C14" s="94" t="s">
        <v>82</v>
      </c>
      <c r="D14" s="95">
        <v>1106</v>
      </c>
      <c r="E14" s="96">
        <v>941</v>
      </c>
      <c r="F14" s="96">
        <v>165</v>
      </c>
      <c r="G14" s="83"/>
      <c r="H14" s="97">
        <v>7</v>
      </c>
      <c r="I14" s="93">
        <v>6</v>
      </c>
      <c r="J14" s="93">
        <v>1</v>
      </c>
      <c r="W14" s="99"/>
      <c r="X14" s="99"/>
      <c r="Y14" s="99"/>
      <c r="Z14" s="99"/>
      <c r="AA14" s="99"/>
    </row>
    <row r="15" spans="1:27" s="93" customFormat="1" x14ac:dyDescent="0.2">
      <c r="A15" s="87">
        <v>11</v>
      </c>
      <c r="B15" s="87">
        <v>6</v>
      </c>
      <c r="C15" s="94" t="s">
        <v>213</v>
      </c>
      <c r="D15" s="95">
        <v>586</v>
      </c>
      <c r="E15" s="96">
        <v>586</v>
      </c>
      <c r="F15" s="96">
        <v>0</v>
      </c>
      <c r="G15" s="83"/>
      <c r="H15" s="97">
        <v>3</v>
      </c>
      <c r="I15" s="93">
        <v>3</v>
      </c>
      <c r="J15" s="93">
        <v>0</v>
      </c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</row>
    <row r="16" spans="1:27" s="93" customFormat="1" x14ac:dyDescent="0.2">
      <c r="A16" s="87">
        <v>12</v>
      </c>
      <c r="B16" s="87">
        <v>5</v>
      </c>
      <c r="C16" s="94" t="s">
        <v>402</v>
      </c>
      <c r="D16" s="95">
        <v>269</v>
      </c>
      <c r="E16" s="96">
        <v>269</v>
      </c>
      <c r="F16" s="96">
        <v>0</v>
      </c>
      <c r="G16" s="83"/>
      <c r="H16" s="97">
        <v>2</v>
      </c>
      <c r="I16" s="93">
        <v>2</v>
      </c>
      <c r="J16" s="93">
        <v>0</v>
      </c>
      <c r="R16" s="99"/>
      <c r="S16" s="99"/>
      <c r="T16" s="99"/>
      <c r="U16" s="99"/>
      <c r="V16" s="99"/>
      <c r="W16" s="99"/>
      <c r="X16" s="99"/>
      <c r="Y16" s="99"/>
      <c r="Z16" s="99"/>
      <c r="AA16" s="99"/>
    </row>
    <row r="17" spans="1:27" s="93" customFormat="1" x14ac:dyDescent="0.2">
      <c r="A17" s="87">
        <v>13</v>
      </c>
      <c r="B17" s="87">
        <v>4</v>
      </c>
      <c r="C17" s="94" t="s">
        <v>30</v>
      </c>
      <c r="D17" s="95">
        <v>236</v>
      </c>
      <c r="E17" s="96">
        <v>236</v>
      </c>
      <c r="F17" s="96">
        <v>0</v>
      </c>
      <c r="G17" s="83"/>
      <c r="H17" s="97">
        <v>1</v>
      </c>
      <c r="I17" s="93">
        <v>1</v>
      </c>
      <c r="J17" s="96">
        <v>0</v>
      </c>
      <c r="O17" s="99"/>
      <c r="P17" s="99"/>
      <c r="Q17" s="99"/>
      <c r="R17" s="99"/>
      <c r="S17" s="99"/>
      <c r="T17" s="99"/>
      <c r="U17" s="99"/>
      <c r="V17" s="99"/>
    </row>
    <row r="18" spans="1:27" s="93" customFormat="1" x14ac:dyDescent="0.2">
      <c r="A18" s="87">
        <v>14</v>
      </c>
      <c r="B18" s="87">
        <v>3</v>
      </c>
      <c r="C18" s="94" t="s">
        <v>59</v>
      </c>
      <c r="D18" s="95">
        <v>228</v>
      </c>
      <c r="E18" s="96">
        <v>228</v>
      </c>
      <c r="F18" s="96">
        <v>0</v>
      </c>
      <c r="G18" s="83"/>
      <c r="H18" s="97">
        <v>1</v>
      </c>
      <c r="I18" s="93">
        <v>1</v>
      </c>
      <c r="J18" s="93">
        <v>0</v>
      </c>
      <c r="W18" s="99"/>
      <c r="X18" s="99"/>
      <c r="Y18" s="99"/>
      <c r="Z18" s="99"/>
      <c r="AA18" s="99"/>
    </row>
    <row r="19" spans="1:27" s="93" customFormat="1" x14ac:dyDescent="0.2">
      <c r="A19" s="87">
        <v>15</v>
      </c>
      <c r="B19" s="87">
        <v>2</v>
      </c>
      <c r="C19" s="94" t="s">
        <v>301</v>
      </c>
      <c r="D19" s="95">
        <v>212</v>
      </c>
      <c r="E19" s="96">
        <v>212</v>
      </c>
      <c r="F19" s="96">
        <v>0</v>
      </c>
      <c r="G19" s="83"/>
      <c r="H19" s="97">
        <v>1</v>
      </c>
      <c r="I19" s="93">
        <v>1</v>
      </c>
      <c r="J19" s="93">
        <v>0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</row>
    <row r="20" spans="1:27" s="93" customFormat="1" x14ac:dyDescent="0.2">
      <c r="A20" s="87">
        <v>16</v>
      </c>
      <c r="B20" s="87">
        <v>1</v>
      </c>
      <c r="C20" s="94" t="s">
        <v>477</v>
      </c>
      <c r="D20" s="95">
        <v>25</v>
      </c>
      <c r="E20" s="96">
        <v>25</v>
      </c>
      <c r="F20" s="96">
        <v>0</v>
      </c>
      <c r="G20" s="83"/>
      <c r="H20" s="97">
        <v>1</v>
      </c>
      <c r="I20" s="93">
        <v>1</v>
      </c>
      <c r="J20" s="93">
        <v>0</v>
      </c>
      <c r="O20" s="99"/>
      <c r="P20" s="99"/>
      <c r="Q20" s="99"/>
      <c r="R20" s="99"/>
      <c r="S20" s="99"/>
      <c r="T20" s="99"/>
      <c r="U20" s="99"/>
      <c r="V20" s="99"/>
    </row>
    <row r="21" spans="1:27" s="93" customFormat="1" x14ac:dyDescent="0.2">
      <c r="C21" s="94"/>
      <c r="D21" s="95"/>
      <c r="E21" s="96"/>
      <c r="F21" s="96"/>
      <c r="G21" s="83"/>
      <c r="H21" s="97"/>
      <c r="O21" s="98"/>
      <c r="P21" s="98"/>
      <c r="Q21" s="99"/>
      <c r="R21" s="99"/>
      <c r="S21" s="99"/>
      <c r="T21" s="99"/>
      <c r="U21" s="99"/>
      <c r="V21" s="99"/>
    </row>
    <row r="22" spans="1:27" s="93" customFormat="1" x14ac:dyDescent="0.2">
      <c r="A22" s="87"/>
      <c r="B22" s="87"/>
      <c r="C22" s="94"/>
      <c r="D22" s="95"/>
      <c r="E22" s="96"/>
      <c r="F22" s="96"/>
      <c r="G22" s="83"/>
      <c r="H22" s="97"/>
      <c r="W22" s="99"/>
      <c r="X22" s="99"/>
      <c r="Y22" s="99"/>
      <c r="Z22" s="99"/>
      <c r="AA22" s="99"/>
    </row>
    <row r="23" spans="1:27" s="93" customFormat="1" x14ac:dyDescent="0.2">
      <c r="A23" s="87"/>
      <c r="B23" s="87"/>
      <c r="C23" s="94"/>
      <c r="D23" s="95"/>
      <c r="E23" s="96"/>
      <c r="F23" s="96"/>
      <c r="G23" s="83"/>
      <c r="H23" s="97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</row>
    <row r="24" spans="1:27" s="93" customFormat="1" x14ac:dyDescent="0.2">
      <c r="A24" s="87"/>
      <c r="B24" s="87"/>
      <c r="C24" s="94"/>
      <c r="D24" s="95"/>
      <c r="E24" s="96"/>
      <c r="F24" s="96"/>
      <c r="G24" s="83"/>
      <c r="H24" s="97"/>
      <c r="J24" s="96"/>
      <c r="O24" s="99"/>
      <c r="P24" s="99"/>
      <c r="Q24" s="99"/>
      <c r="R24" s="99"/>
      <c r="S24" s="99"/>
      <c r="T24" s="99"/>
      <c r="U24" s="99"/>
      <c r="V24" s="99"/>
    </row>
    <row r="25" spans="1:27" s="93" customFormat="1" x14ac:dyDescent="0.2">
      <c r="A25" s="87"/>
      <c r="B25" s="87"/>
      <c r="C25" s="94"/>
      <c r="D25" s="95"/>
      <c r="E25" s="96"/>
      <c r="F25" s="96"/>
      <c r="G25" s="83"/>
      <c r="H25" s="97"/>
      <c r="R25" s="99"/>
      <c r="S25" s="99"/>
      <c r="T25" s="99"/>
      <c r="U25" s="99"/>
      <c r="V25" s="99"/>
      <c r="W25" s="99"/>
      <c r="X25" s="99"/>
      <c r="Y25" s="99"/>
      <c r="Z25" s="99"/>
      <c r="AA25" s="99"/>
    </row>
    <row r="26" spans="1:27" s="93" customFormat="1" x14ac:dyDescent="0.2">
      <c r="A26" s="87"/>
      <c r="B26" s="87"/>
      <c r="C26" s="94"/>
      <c r="D26" s="95"/>
      <c r="E26" s="96"/>
      <c r="F26" s="96"/>
      <c r="G26" s="83"/>
      <c r="H26" s="97"/>
      <c r="J26" s="96"/>
      <c r="W26" s="99"/>
      <c r="X26" s="99"/>
      <c r="Y26" s="99"/>
      <c r="Z26" s="99"/>
      <c r="AA26" s="99"/>
    </row>
    <row r="27" spans="1:27" s="93" customFormat="1" x14ac:dyDescent="0.2">
      <c r="A27" s="87"/>
      <c r="B27" s="87"/>
      <c r="C27" s="94"/>
      <c r="D27" s="95"/>
      <c r="E27" s="96"/>
      <c r="F27" s="96"/>
      <c r="G27" s="83"/>
      <c r="H27" s="97"/>
      <c r="O27" s="99"/>
      <c r="P27" s="99"/>
      <c r="Q27" s="99"/>
      <c r="R27" s="99"/>
      <c r="S27" s="99"/>
      <c r="T27" s="99"/>
      <c r="U27" s="99"/>
      <c r="V27" s="99"/>
    </row>
    <row r="28" spans="1:27" s="93" customFormat="1" x14ac:dyDescent="0.2">
      <c r="A28" s="87"/>
      <c r="B28" s="87"/>
      <c r="C28" s="94"/>
      <c r="D28" s="95"/>
      <c r="E28" s="96"/>
      <c r="F28" s="96"/>
      <c r="G28" s="83"/>
      <c r="H28" s="97"/>
      <c r="O28" s="99"/>
      <c r="P28" s="99"/>
      <c r="Q28" s="99"/>
      <c r="W28" s="99"/>
      <c r="X28" s="99"/>
      <c r="Y28" s="99"/>
      <c r="Z28" s="99"/>
      <c r="AA28" s="99"/>
    </row>
    <row r="29" spans="1:27" s="93" customFormat="1" x14ac:dyDescent="0.2">
      <c r="A29" s="87"/>
      <c r="B29" s="87"/>
      <c r="C29" s="94"/>
      <c r="D29" s="95"/>
      <c r="E29" s="96"/>
      <c r="F29" s="96"/>
      <c r="G29" s="83"/>
      <c r="H29" s="97"/>
      <c r="O29" s="99"/>
      <c r="P29" s="99"/>
      <c r="Q29" s="99"/>
      <c r="R29" s="99"/>
      <c r="S29" s="99"/>
      <c r="T29" s="99"/>
      <c r="U29" s="99"/>
      <c r="V29" s="99"/>
    </row>
    <row r="30" spans="1:27" s="93" customFormat="1" x14ac:dyDescent="0.2">
      <c r="A30" s="87"/>
      <c r="B30" s="87"/>
      <c r="C30" s="94"/>
      <c r="D30" s="95"/>
      <c r="E30" s="96"/>
      <c r="F30" s="96"/>
      <c r="G30" s="83"/>
      <c r="H30" s="97"/>
      <c r="O30" s="98"/>
      <c r="P30" s="98"/>
      <c r="Q30" s="99"/>
      <c r="R30" s="99"/>
      <c r="S30" s="99"/>
      <c r="T30" s="99"/>
      <c r="U30" s="99"/>
      <c r="V30" s="99"/>
    </row>
    <row r="31" spans="1:27" s="93" customFormat="1" x14ac:dyDescent="0.2">
      <c r="A31" s="87"/>
      <c r="B31" s="87"/>
      <c r="C31" s="94"/>
      <c r="D31" s="95"/>
      <c r="E31" s="96"/>
      <c r="F31" s="96"/>
      <c r="G31" s="83"/>
      <c r="H31" s="97"/>
      <c r="O31" s="98"/>
      <c r="P31" s="98"/>
      <c r="Q31" s="99"/>
      <c r="R31" s="99"/>
      <c r="S31" s="99"/>
      <c r="T31" s="99"/>
      <c r="U31" s="99"/>
      <c r="V31" s="99"/>
    </row>
    <row r="32" spans="1:27" s="93" customFormat="1" x14ac:dyDescent="0.2">
      <c r="A32" s="87"/>
      <c r="B32" s="87"/>
      <c r="C32" s="94"/>
      <c r="D32" s="95"/>
      <c r="E32" s="96"/>
      <c r="F32" s="96"/>
      <c r="G32" s="83"/>
      <c r="H32" s="97"/>
      <c r="O32" s="99"/>
      <c r="P32" s="99"/>
      <c r="Q32" s="99"/>
      <c r="R32" s="99"/>
      <c r="S32" s="99"/>
      <c r="T32" s="99"/>
      <c r="U32" s="99"/>
      <c r="V32" s="99"/>
    </row>
    <row r="33" spans="1:27" s="93" customFormat="1" x14ac:dyDescent="0.2">
      <c r="A33" s="87"/>
      <c r="B33" s="87"/>
      <c r="C33" s="100"/>
      <c r="D33" s="95"/>
      <c r="E33" s="96"/>
      <c r="F33" s="96"/>
      <c r="G33" s="83"/>
      <c r="H33" s="97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</row>
    <row r="34" spans="1:27" s="93" customFormat="1" x14ac:dyDescent="0.2">
      <c r="A34" s="87"/>
      <c r="B34" s="87"/>
      <c r="C34" s="94"/>
      <c r="D34" s="95"/>
      <c r="E34" s="96"/>
      <c r="F34" s="96"/>
      <c r="G34" s="83"/>
      <c r="H34" s="97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</row>
    <row r="35" spans="1:27" s="93" customFormat="1" x14ac:dyDescent="0.2">
      <c r="A35" s="87"/>
      <c r="B35" s="87"/>
      <c r="C35" s="94"/>
      <c r="D35" s="95"/>
      <c r="E35" s="96"/>
      <c r="F35" s="96"/>
      <c r="G35" s="83"/>
      <c r="H35" s="97"/>
      <c r="O35" s="99"/>
      <c r="P35" s="99"/>
      <c r="Q35" s="99"/>
      <c r="R35" s="99"/>
      <c r="S35" s="99"/>
      <c r="T35" s="99"/>
      <c r="U35" s="99"/>
      <c r="V35" s="99"/>
    </row>
    <row r="36" spans="1:27" s="93" customFormat="1" x14ac:dyDescent="0.2">
      <c r="A36" s="87"/>
      <c r="B36" s="87"/>
      <c r="C36" s="94"/>
      <c r="D36" s="95"/>
      <c r="E36" s="96"/>
      <c r="F36" s="96"/>
      <c r="G36" s="83"/>
      <c r="H36" s="97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</row>
    <row r="37" spans="1:27" s="93" customFormat="1" x14ac:dyDescent="0.2">
      <c r="A37" s="87"/>
      <c r="B37" s="87"/>
      <c r="C37" s="94"/>
      <c r="D37" s="95"/>
      <c r="E37" s="96"/>
      <c r="F37" s="96"/>
      <c r="G37" s="83"/>
      <c r="H37" s="97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</row>
    <row r="38" spans="1:27" s="93" customFormat="1" x14ac:dyDescent="0.2">
      <c r="A38" s="87"/>
      <c r="B38" s="87"/>
      <c r="C38" s="94"/>
      <c r="D38" s="95"/>
      <c r="E38" s="96"/>
      <c r="F38" s="96"/>
      <c r="G38" s="83"/>
      <c r="H38" s="97"/>
      <c r="W38" s="99"/>
      <c r="X38" s="99"/>
      <c r="Y38" s="99"/>
      <c r="Z38" s="99"/>
      <c r="AA38" s="99"/>
    </row>
    <row r="39" spans="1:27" x14ac:dyDescent="0.2">
      <c r="E39" s="96"/>
      <c r="F39" s="96"/>
      <c r="H39" s="97"/>
      <c r="I39" s="93"/>
      <c r="J39" s="93"/>
      <c r="K39" s="93"/>
    </row>
    <row r="40" spans="1:27" x14ac:dyDescent="0.2">
      <c r="E40" s="96"/>
      <c r="F40" s="96"/>
      <c r="H40" s="97"/>
      <c r="I40" s="93"/>
      <c r="J40" s="93"/>
      <c r="K40" s="93"/>
      <c r="O40" s="98"/>
      <c r="P40" s="98"/>
      <c r="W40" s="93"/>
      <c r="X40" s="93"/>
      <c r="Y40" s="93"/>
      <c r="Z40" s="93"/>
      <c r="AA40" s="93"/>
    </row>
    <row r="41" spans="1:27" x14ac:dyDescent="0.2">
      <c r="E41" s="96"/>
      <c r="F41" s="96"/>
      <c r="H41" s="97"/>
      <c r="I41" s="93"/>
      <c r="J41" s="93"/>
      <c r="K41" s="93"/>
      <c r="O41" s="93"/>
      <c r="P41" s="93"/>
      <c r="Q41" s="93"/>
      <c r="R41" s="93"/>
      <c r="S41" s="93"/>
      <c r="T41" s="93"/>
      <c r="U41" s="93"/>
      <c r="V41" s="93"/>
    </row>
    <row r="42" spans="1:27" x14ac:dyDescent="0.2">
      <c r="E42" s="96"/>
      <c r="F42" s="96"/>
      <c r="H42" s="97"/>
      <c r="I42" s="93"/>
      <c r="J42" s="93"/>
      <c r="K42" s="93"/>
    </row>
    <row r="43" spans="1:27" x14ac:dyDescent="0.2">
      <c r="E43" s="96"/>
      <c r="F43" s="96"/>
      <c r="H43" s="97"/>
      <c r="I43" s="93"/>
      <c r="J43" s="96"/>
      <c r="K43" s="93"/>
      <c r="O43" s="93"/>
      <c r="P43" s="93"/>
      <c r="Q43" s="93"/>
    </row>
    <row r="44" spans="1:27" x14ac:dyDescent="0.2">
      <c r="E44" s="96"/>
      <c r="F44" s="96"/>
      <c r="H44" s="97"/>
      <c r="I44" s="93"/>
      <c r="J44" s="93"/>
      <c r="K44" s="93"/>
    </row>
    <row r="45" spans="1:27" x14ac:dyDescent="0.2">
      <c r="E45" s="96"/>
      <c r="F45" s="96"/>
      <c r="H45" s="97"/>
      <c r="I45" s="93"/>
      <c r="J45" s="93"/>
      <c r="K45" s="93"/>
      <c r="R45" s="93"/>
      <c r="S45" s="93"/>
      <c r="T45" s="93"/>
      <c r="U45" s="93"/>
      <c r="V45" s="93"/>
      <c r="W45" s="93"/>
      <c r="X45" s="93"/>
      <c r="Y45" s="93"/>
      <c r="Z45" s="93"/>
      <c r="AA45" s="93"/>
    </row>
    <row r="46" spans="1:27" x14ac:dyDescent="0.2">
      <c r="E46" s="96"/>
      <c r="F46" s="96"/>
      <c r="H46" s="97"/>
      <c r="I46" s="93"/>
      <c r="J46" s="93"/>
      <c r="K46" s="93"/>
      <c r="O46" s="98"/>
      <c r="P46" s="98"/>
      <c r="W46" s="93"/>
      <c r="X46" s="93"/>
      <c r="Y46" s="93"/>
      <c r="Z46" s="93"/>
      <c r="AA46" s="93"/>
    </row>
    <row r="47" spans="1:27" x14ac:dyDescent="0.2">
      <c r="E47" s="96"/>
      <c r="F47" s="96"/>
      <c r="H47" s="97"/>
      <c r="I47" s="93"/>
      <c r="J47" s="93"/>
      <c r="K47" s="93"/>
    </row>
    <row r="48" spans="1:27" x14ac:dyDescent="0.2">
      <c r="E48" s="96"/>
      <c r="F48" s="96"/>
      <c r="H48" s="97"/>
      <c r="I48" s="93"/>
      <c r="J48" s="93"/>
      <c r="K48" s="93"/>
    </row>
    <row r="49" spans="5:27" x14ac:dyDescent="0.2">
      <c r="E49" s="96"/>
      <c r="F49" s="96"/>
      <c r="H49" s="97"/>
      <c r="I49" s="93"/>
      <c r="J49" s="93"/>
      <c r="K49" s="93"/>
      <c r="O49" s="93"/>
      <c r="P49" s="93"/>
      <c r="Q49" s="93"/>
      <c r="R49" s="93"/>
      <c r="S49" s="93"/>
      <c r="T49" s="93"/>
      <c r="U49" s="93"/>
      <c r="V49" s="93"/>
    </row>
    <row r="50" spans="5:27" x14ac:dyDescent="0.2">
      <c r="E50" s="96"/>
      <c r="F50" s="96"/>
      <c r="H50" s="97"/>
      <c r="I50" s="93"/>
      <c r="J50" s="93"/>
      <c r="K50" s="93"/>
      <c r="R50" s="93"/>
      <c r="S50" s="93"/>
      <c r="T50" s="93"/>
      <c r="U50" s="93"/>
      <c r="V50" s="93"/>
    </row>
    <row r="51" spans="5:27" x14ac:dyDescent="0.2">
      <c r="E51" s="96"/>
      <c r="F51" s="96"/>
      <c r="H51" s="97"/>
      <c r="I51" s="93"/>
      <c r="J51" s="96"/>
      <c r="K51" s="93"/>
      <c r="O51" s="93"/>
      <c r="P51" s="93"/>
      <c r="Q51" s="93"/>
      <c r="R51" s="93"/>
      <c r="S51" s="93"/>
      <c r="T51" s="93"/>
      <c r="U51" s="93"/>
      <c r="V51" s="93"/>
    </row>
    <row r="52" spans="5:27" x14ac:dyDescent="0.2">
      <c r="E52" s="96"/>
      <c r="F52" s="96"/>
      <c r="H52" s="97"/>
      <c r="I52" s="93"/>
      <c r="J52" s="93"/>
      <c r="K52" s="93"/>
      <c r="O52" s="98"/>
      <c r="P52" s="98"/>
      <c r="W52" s="93"/>
      <c r="X52" s="93"/>
      <c r="Y52" s="93"/>
      <c r="Z52" s="93"/>
      <c r="AA52" s="93"/>
    </row>
    <row r="53" spans="5:27" x14ac:dyDescent="0.2">
      <c r="E53" s="96"/>
      <c r="F53" s="96"/>
      <c r="H53" s="97"/>
      <c r="I53" s="93"/>
      <c r="J53" s="93"/>
      <c r="K53" s="93"/>
    </row>
    <row r="54" spans="5:27" x14ac:dyDescent="0.2">
      <c r="E54" s="96"/>
      <c r="F54" s="96"/>
      <c r="H54" s="97"/>
      <c r="I54" s="93"/>
      <c r="J54" s="93"/>
      <c r="K54" s="93"/>
      <c r="W54" s="93"/>
      <c r="X54" s="93"/>
      <c r="Y54" s="93"/>
      <c r="Z54" s="93"/>
      <c r="AA54" s="93"/>
    </row>
    <row r="55" spans="5:27" x14ac:dyDescent="0.2">
      <c r="E55" s="96"/>
      <c r="F55" s="96"/>
      <c r="H55" s="97"/>
      <c r="I55" s="93"/>
      <c r="J55" s="93"/>
      <c r="K55" s="93"/>
      <c r="R55" s="93"/>
      <c r="S55" s="93"/>
      <c r="T55" s="93"/>
      <c r="U55" s="93"/>
      <c r="V55" s="93"/>
      <c r="W55" s="93"/>
      <c r="X55" s="93"/>
      <c r="Y55" s="93"/>
      <c r="Z55" s="93"/>
      <c r="AA55" s="93"/>
    </row>
    <row r="56" spans="5:27" x14ac:dyDescent="0.2">
      <c r="E56" s="96"/>
      <c r="F56" s="96"/>
      <c r="H56" s="97"/>
      <c r="I56" s="93"/>
      <c r="J56" s="93"/>
      <c r="K56" s="93"/>
    </row>
    <row r="57" spans="5:27" x14ac:dyDescent="0.2">
      <c r="E57" s="96"/>
      <c r="F57" s="96"/>
      <c r="H57" s="97"/>
      <c r="I57" s="93"/>
      <c r="J57" s="93"/>
      <c r="K57" s="93"/>
      <c r="W57" s="93"/>
      <c r="X57" s="93"/>
      <c r="Y57" s="93"/>
      <c r="Z57" s="93"/>
      <c r="AA57" s="93"/>
    </row>
    <row r="58" spans="5:27" x14ac:dyDescent="0.2">
      <c r="E58" s="96"/>
      <c r="F58" s="96"/>
      <c r="H58" s="97"/>
      <c r="I58" s="93"/>
      <c r="J58" s="93"/>
      <c r="K58" s="93"/>
      <c r="R58" s="93"/>
      <c r="S58" s="93"/>
      <c r="T58" s="93"/>
      <c r="U58" s="93"/>
      <c r="V58" s="93"/>
    </row>
    <row r="59" spans="5:27" x14ac:dyDescent="0.2">
      <c r="E59" s="96"/>
      <c r="F59" s="96"/>
      <c r="H59" s="97"/>
      <c r="I59" s="93"/>
      <c r="J59" s="93"/>
      <c r="K59" s="93"/>
    </row>
    <row r="60" spans="5:27" x14ac:dyDescent="0.2">
      <c r="E60" s="96"/>
      <c r="F60" s="96"/>
      <c r="H60" s="97"/>
      <c r="I60" s="93"/>
      <c r="J60" s="93"/>
      <c r="K60" s="93"/>
      <c r="O60" s="98"/>
      <c r="P60" s="98"/>
      <c r="W60" s="93"/>
      <c r="X60" s="93"/>
      <c r="Y60" s="93"/>
      <c r="Z60" s="93"/>
      <c r="AA60" s="93"/>
    </row>
    <row r="61" spans="5:27" x14ac:dyDescent="0.2">
      <c r="E61" s="96"/>
      <c r="F61" s="96"/>
      <c r="H61" s="97"/>
      <c r="I61" s="93"/>
      <c r="J61" s="93"/>
      <c r="K61" s="93"/>
      <c r="O61" s="98"/>
      <c r="P61" s="98"/>
      <c r="W61" s="93"/>
      <c r="X61" s="93"/>
      <c r="Y61" s="93"/>
      <c r="Z61" s="93"/>
      <c r="AA61" s="93"/>
    </row>
    <row r="62" spans="5:27" x14ac:dyDescent="0.2">
      <c r="E62" s="96"/>
      <c r="F62" s="96"/>
      <c r="H62" s="97"/>
      <c r="I62" s="93"/>
      <c r="J62" s="93"/>
      <c r="K62" s="93"/>
      <c r="O62" s="98"/>
      <c r="P62" s="98"/>
      <c r="W62" s="93"/>
      <c r="X62" s="93"/>
      <c r="Y62" s="93"/>
      <c r="Z62" s="93"/>
      <c r="AA62" s="93"/>
    </row>
    <row r="63" spans="5:27" x14ac:dyDescent="0.2">
      <c r="E63" s="96"/>
      <c r="F63" s="96"/>
      <c r="H63" s="97"/>
      <c r="I63" s="93"/>
      <c r="J63" s="93"/>
      <c r="K63" s="93"/>
      <c r="W63" s="93"/>
      <c r="X63" s="93"/>
      <c r="Y63" s="93"/>
      <c r="Z63" s="93"/>
      <c r="AA63" s="93"/>
    </row>
    <row r="64" spans="5:27" x14ac:dyDescent="0.2">
      <c r="E64" s="96"/>
      <c r="F64" s="96"/>
      <c r="H64" s="97"/>
      <c r="I64" s="93"/>
      <c r="J64" s="93"/>
      <c r="K64" s="93"/>
      <c r="R64" s="93"/>
      <c r="S64" s="93"/>
      <c r="T64" s="93"/>
      <c r="U64" s="93"/>
      <c r="V64" s="93"/>
    </row>
    <row r="65" spans="5:27" x14ac:dyDescent="0.2">
      <c r="E65" s="96"/>
      <c r="F65" s="96"/>
      <c r="H65" s="97"/>
      <c r="I65" s="93"/>
      <c r="J65" s="93"/>
      <c r="K65" s="93"/>
      <c r="O65" s="98"/>
      <c r="P65" s="98"/>
      <c r="Q65" s="93"/>
      <c r="W65" s="93"/>
      <c r="X65" s="93"/>
      <c r="Y65" s="93"/>
      <c r="Z65" s="93"/>
      <c r="AA65" s="93"/>
    </row>
    <row r="66" spans="5:27" x14ac:dyDescent="0.2">
      <c r="E66" s="96"/>
      <c r="F66" s="96"/>
      <c r="H66" s="97"/>
      <c r="I66" s="93"/>
      <c r="J66" s="93"/>
      <c r="K66" s="93"/>
      <c r="W66" s="93"/>
      <c r="X66" s="93"/>
      <c r="Y66" s="93"/>
      <c r="Z66" s="93"/>
      <c r="AA66" s="93"/>
    </row>
    <row r="67" spans="5:27" x14ac:dyDescent="0.2">
      <c r="E67" s="96"/>
      <c r="F67" s="96"/>
      <c r="H67" s="97"/>
      <c r="I67" s="93"/>
      <c r="J67" s="93"/>
      <c r="K67" s="93"/>
    </row>
    <row r="68" spans="5:27" x14ac:dyDescent="0.2">
      <c r="E68" s="96"/>
      <c r="F68" s="96"/>
      <c r="H68" s="97"/>
      <c r="I68" s="93"/>
      <c r="J68" s="93"/>
      <c r="K68" s="93"/>
      <c r="O68" s="93"/>
      <c r="P68" s="93"/>
      <c r="Q68" s="93"/>
      <c r="W68" s="93"/>
      <c r="X68" s="93"/>
      <c r="Y68" s="93"/>
      <c r="Z68" s="93"/>
      <c r="AA68" s="93"/>
    </row>
    <row r="69" spans="5:27" x14ac:dyDescent="0.2">
      <c r="E69" s="96"/>
      <c r="F69" s="96"/>
      <c r="H69" s="97"/>
      <c r="I69" s="93"/>
      <c r="J69" s="93"/>
      <c r="K69" s="93"/>
      <c r="O69" s="93"/>
      <c r="P69" s="93"/>
      <c r="Q69" s="93"/>
    </row>
    <row r="70" spans="5:27" x14ac:dyDescent="0.2">
      <c r="E70" s="96"/>
      <c r="F70" s="96"/>
      <c r="H70" s="97"/>
      <c r="I70" s="93"/>
      <c r="J70" s="93"/>
      <c r="K70" s="93"/>
    </row>
    <row r="71" spans="5:27" x14ac:dyDescent="0.2">
      <c r="E71" s="96"/>
      <c r="F71" s="96"/>
      <c r="H71" s="97"/>
      <c r="I71" s="93"/>
      <c r="J71" s="93"/>
      <c r="K71" s="93"/>
      <c r="O71" s="93"/>
      <c r="P71" s="93"/>
      <c r="Q71" s="93"/>
    </row>
    <row r="72" spans="5:27" x14ac:dyDescent="0.2">
      <c r="E72" s="96"/>
      <c r="F72" s="96"/>
      <c r="H72" s="97"/>
      <c r="I72" s="93"/>
      <c r="J72" s="93"/>
      <c r="K72" s="93"/>
      <c r="W72" s="93"/>
      <c r="X72" s="93"/>
      <c r="Y72" s="93"/>
      <c r="Z72" s="93"/>
      <c r="AA72" s="93"/>
    </row>
    <row r="73" spans="5:27" x14ac:dyDescent="0.2">
      <c r="E73" s="96"/>
      <c r="F73" s="96"/>
      <c r="H73" s="97"/>
      <c r="I73" s="93"/>
      <c r="J73" s="93"/>
      <c r="K73" s="93"/>
      <c r="W73" s="93"/>
      <c r="X73" s="93"/>
      <c r="Y73" s="93"/>
      <c r="Z73" s="93"/>
      <c r="AA73" s="93"/>
    </row>
    <row r="74" spans="5:27" x14ac:dyDescent="0.2">
      <c r="E74" s="96"/>
      <c r="F74" s="96"/>
      <c r="H74" s="97"/>
      <c r="I74" s="93"/>
      <c r="J74" s="93"/>
      <c r="K74" s="93"/>
      <c r="R74" s="93"/>
      <c r="S74" s="93"/>
      <c r="T74" s="93"/>
      <c r="U74" s="93"/>
      <c r="V74" s="93"/>
    </row>
    <row r="75" spans="5:27" x14ac:dyDescent="0.2">
      <c r="E75" s="96"/>
      <c r="F75" s="96"/>
      <c r="H75" s="97"/>
      <c r="I75" s="93"/>
      <c r="J75" s="93"/>
      <c r="K75" s="93"/>
    </row>
    <row r="76" spans="5:27" x14ac:dyDescent="0.2">
      <c r="E76" s="96"/>
      <c r="F76" s="96"/>
      <c r="H76" s="97"/>
      <c r="I76" s="93"/>
      <c r="J76" s="93"/>
      <c r="K76" s="93"/>
    </row>
    <row r="77" spans="5:27" x14ac:dyDescent="0.2">
      <c r="E77" s="96"/>
      <c r="F77" s="96"/>
      <c r="H77" s="97"/>
      <c r="I77" s="93"/>
      <c r="J77" s="96"/>
      <c r="K77" s="93"/>
      <c r="O77" s="93"/>
      <c r="P77" s="93"/>
      <c r="Q77" s="93"/>
      <c r="R77" s="93"/>
      <c r="S77" s="93"/>
      <c r="T77" s="93"/>
      <c r="U77" s="93"/>
      <c r="V77" s="93"/>
    </row>
    <row r="78" spans="5:27" x14ac:dyDescent="0.2">
      <c r="E78" s="96"/>
      <c r="F78" s="96"/>
      <c r="H78" s="97"/>
      <c r="I78" s="93"/>
      <c r="J78" s="93"/>
      <c r="K78" s="93"/>
      <c r="W78" s="93"/>
      <c r="X78" s="93"/>
      <c r="Y78" s="93"/>
      <c r="Z78" s="93"/>
      <c r="AA78" s="93"/>
    </row>
    <row r="79" spans="5:27" x14ac:dyDescent="0.2">
      <c r="E79" s="96"/>
      <c r="F79" s="96"/>
      <c r="H79" s="97"/>
      <c r="I79" s="93"/>
      <c r="J79" s="93"/>
      <c r="K79" s="93"/>
      <c r="O79" s="93"/>
      <c r="P79" s="93"/>
      <c r="Q79" s="93"/>
    </row>
    <row r="80" spans="5:27" x14ac:dyDescent="0.2">
      <c r="E80" s="96"/>
      <c r="F80" s="96"/>
      <c r="H80" s="97"/>
      <c r="I80" s="93"/>
      <c r="J80" s="93"/>
      <c r="K80" s="93"/>
      <c r="R80" s="93"/>
      <c r="S80" s="93"/>
      <c r="T80" s="93"/>
      <c r="U80" s="93"/>
      <c r="V80" s="93"/>
    </row>
    <row r="81" spans="5:27" x14ac:dyDescent="0.2">
      <c r="E81" s="96"/>
      <c r="F81" s="96"/>
      <c r="H81" s="97"/>
      <c r="I81" s="93"/>
      <c r="J81" s="93"/>
      <c r="K81" s="93"/>
      <c r="O81" s="98"/>
      <c r="P81" s="98"/>
      <c r="W81" s="93"/>
      <c r="X81" s="93"/>
      <c r="Y81" s="93"/>
      <c r="Z81" s="93"/>
      <c r="AA81" s="93"/>
    </row>
    <row r="82" spans="5:27" x14ac:dyDescent="0.2">
      <c r="E82" s="96"/>
      <c r="F82" s="96"/>
      <c r="H82" s="97"/>
      <c r="I82" s="93"/>
      <c r="J82" s="93"/>
      <c r="K82" s="93"/>
      <c r="O82" s="93"/>
      <c r="P82" s="93"/>
      <c r="Q82" s="93"/>
    </row>
    <row r="83" spans="5:27" x14ac:dyDescent="0.2">
      <c r="E83" s="96"/>
      <c r="F83" s="96"/>
      <c r="H83" s="97"/>
      <c r="I83" s="93"/>
      <c r="J83" s="93"/>
      <c r="K83" s="93"/>
      <c r="O83" s="93"/>
      <c r="P83" s="93"/>
      <c r="Q83" s="93"/>
      <c r="W83" s="93"/>
      <c r="X83" s="93"/>
      <c r="Y83" s="93"/>
      <c r="Z83" s="93"/>
      <c r="AA83" s="93"/>
    </row>
    <row r="84" spans="5:27" x14ac:dyDescent="0.2">
      <c r="E84" s="96"/>
      <c r="F84" s="96"/>
      <c r="H84" s="97"/>
      <c r="I84" s="93"/>
      <c r="J84" s="93"/>
      <c r="K84" s="93"/>
      <c r="R84" s="93"/>
      <c r="S84" s="93"/>
      <c r="T84" s="93"/>
      <c r="U84" s="93"/>
      <c r="V84" s="93"/>
    </row>
    <row r="85" spans="5:27" x14ac:dyDescent="0.2">
      <c r="E85" s="96"/>
      <c r="F85" s="96"/>
      <c r="H85" s="97"/>
      <c r="I85" s="93"/>
      <c r="J85" s="93"/>
      <c r="K85" s="93"/>
      <c r="W85" s="93"/>
      <c r="X85" s="93"/>
      <c r="Y85" s="93"/>
      <c r="Z85" s="93"/>
      <c r="AA85" s="93"/>
    </row>
    <row r="86" spans="5:27" x14ac:dyDescent="0.2">
      <c r="E86" s="96"/>
      <c r="F86" s="96"/>
      <c r="H86" s="97"/>
      <c r="I86" s="93"/>
      <c r="J86" s="93"/>
      <c r="K86" s="93"/>
    </row>
    <row r="87" spans="5:27" x14ac:dyDescent="0.2">
      <c r="E87" s="96"/>
      <c r="F87" s="96"/>
      <c r="H87" s="97"/>
      <c r="I87" s="93"/>
      <c r="J87" s="93"/>
      <c r="K87" s="93"/>
      <c r="R87" s="93"/>
      <c r="S87" s="93"/>
      <c r="T87" s="93"/>
      <c r="U87" s="93"/>
      <c r="V87" s="93"/>
    </row>
    <row r="88" spans="5:27" x14ac:dyDescent="0.2">
      <c r="E88" s="96"/>
      <c r="F88" s="96"/>
      <c r="H88" s="97"/>
      <c r="I88" s="93"/>
      <c r="J88" s="93"/>
      <c r="K88" s="93"/>
    </row>
    <row r="89" spans="5:27" x14ac:dyDescent="0.2">
      <c r="E89" s="96"/>
      <c r="F89" s="96"/>
      <c r="H89" s="97"/>
      <c r="I89" s="93"/>
      <c r="J89" s="93"/>
      <c r="K89" s="93"/>
    </row>
    <row r="90" spans="5:27" x14ac:dyDescent="0.2">
      <c r="E90" s="96"/>
      <c r="F90" s="96"/>
      <c r="H90" s="97"/>
      <c r="I90" s="93"/>
      <c r="J90" s="93"/>
      <c r="K90" s="93"/>
    </row>
    <row r="91" spans="5:27" x14ac:dyDescent="0.2">
      <c r="E91" s="96"/>
      <c r="F91" s="96"/>
      <c r="H91" s="97"/>
      <c r="I91" s="93"/>
      <c r="J91" s="93"/>
      <c r="K91" s="93"/>
    </row>
    <row r="92" spans="5:27" x14ac:dyDescent="0.2">
      <c r="E92" s="96"/>
      <c r="F92" s="96"/>
      <c r="H92" s="97"/>
      <c r="I92" s="93"/>
      <c r="J92" s="93"/>
      <c r="K92" s="93"/>
    </row>
    <row r="93" spans="5:27" x14ac:dyDescent="0.2">
      <c r="E93" s="96"/>
      <c r="F93" s="96"/>
      <c r="H93" s="97"/>
      <c r="I93" s="93"/>
      <c r="J93" s="93"/>
      <c r="K93" s="93"/>
    </row>
    <row r="94" spans="5:27" x14ac:dyDescent="0.2">
      <c r="E94" s="96"/>
      <c r="F94" s="96"/>
      <c r="H94" s="97"/>
      <c r="I94" s="93"/>
      <c r="J94" s="93"/>
      <c r="K94" s="93"/>
      <c r="O94" s="93"/>
      <c r="P94" s="93"/>
      <c r="Q94" s="93"/>
    </row>
    <row r="95" spans="5:27" x14ac:dyDescent="0.2">
      <c r="E95" s="96"/>
      <c r="F95" s="96"/>
      <c r="H95" s="97"/>
      <c r="I95" s="93"/>
      <c r="J95" s="93"/>
      <c r="K95" s="93"/>
    </row>
    <row r="96" spans="5:27" x14ac:dyDescent="0.2">
      <c r="E96" s="96"/>
      <c r="F96" s="96"/>
      <c r="H96" s="97"/>
      <c r="I96" s="93"/>
      <c r="J96" s="93"/>
      <c r="K96" s="93"/>
    </row>
    <row r="97" spans="5:22" x14ac:dyDescent="0.2">
      <c r="E97" s="96"/>
      <c r="F97" s="96"/>
      <c r="H97" s="97"/>
      <c r="I97" s="93"/>
      <c r="J97" s="93"/>
      <c r="K97" s="93"/>
    </row>
    <row r="98" spans="5:22" x14ac:dyDescent="0.2">
      <c r="E98" s="96"/>
      <c r="F98" s="96"/>
      <c r="H98" s="97"/>
      <c r="I98" s="93"/>
      <c r="J98" s="93"/>
      <c r="K98" s="93"/>
    </row>
    <row r="99" spans="5:22" x14ac:dyDescent="0.2">
      <c r="E99" s="96"/>
      <c r="F99" s="96"/>
      <c r="H99" s="97"/>
      <c r="I99" s="93"/>
      <c r="J99" s="93"/>
      <c r="K99" s="93"/>
    </row>
    <row r="100" spans="5:22" x14ac:dyDescent="0.2">
      <c r="E100" s="96"/>
      <c r="F100" s="96"/>
      <c r="H100" s="97"/>
      <c r="I100" s="93"/>
      <c r="J100" s="93"/>
      <c r="K100" s="93"/>
      <c r="O100" s="93"/>
      <c r="P100" s="93"/>
      <c r="Q100" s="93"/>
    </row>
    <row r="101" spans="5:22" x14ac:dyDescent="0.2">
      <c r="E101" s="96"/>
      <c r="F101" s="96"/>
      <c r="H101" s="97"/>
      <c r="I101" s="93"/>
      <c r="J101" s="93"/>
      <c r="K101" s="93"/>
    </row>
    <row r="102" spans="5:22" x14ac:dyDescent="0.2">
      <c r="E102" s="96"/>
      <c r="F102" s="96"/>
      <c r="H102" s="97"/>
      <c r="I102" s="93"/>
      <c r="J102" s="93"/>
      <c r="K102" s="93"/>
      <c r="O102" s="93"/>
      <c r="P102" s="93"/>
      <c r="Q102" s="93"/>
    </row>
    <row r="103" spans="5:22" x14ac:dyDescent="0.2">
      <c r="E103" s="96"/>
      <c r="F103" s="96"/>
      <c r="H103" s="97"/>
      <c r="I103" s="93"/>
      <c r="J103" s="93"/>
      <c r="K103" s="93"/>
      <c r="O103" s="93"/>
      <c r="P103" s="93"/>
      <c r="Q103" s="93"/>
    </row>
    <row r="104" spans="5:22" x14ac:dyDescent="0.2">
      <c r="E104" s="96"/>
      <c r="F104" s="96"/>
      <c r="H104" s="97"/>
      <c r="I104" s="93"/>
      <c r="J104" s="93"/>
      <c r="K104" s="93"/>
      <c r="O104" s="93"/>
      <c r="P104" s="93"/>
      <c r="Q104" s="93"/>
      <c r="R104" s="93"/>
      <c r="S104" s="93"/>
      <c r="T104" s="93"/>
      <c r="U104" s="93"/>
      <c r="V104" s="93"/>
    </row>
    <row r="105" spans="5:22" x14ac:dyDescent="0.2">
      <c r="E105" s="96"/>
      <c r="F105" s="96"/>
      <c r="H105" s="97"/>
      <c r="I105" s="93"/>
      <c r="J105" s="93"/>
      <c r="K105" s="93"/>
    </row>
    <row r="106" spans="5:22" x14ac:dyDescent="0.2">
      <c r="E106" s="96"/>
      <c r="F106" s="96"/>
      <c r="H106" s="97"/>
      <c r="I106" s="93"/>
      <c r="J106" s="93"/>
      <c r="K106" s="93"/>
    </row>
    <row r="107" spans="5:22" x14ac:dyDescent="0.2">
      <c r="E107" s="96"/>
      <c r="F107" s="96"/>
      <c r="H107" s="97"/>
      <c r="I107" s="93"/>
      <c r="J107" s="93"/>
      <c r="K107" s="93"/>
    </row>
    <row r="108" spans="5:22" x14ac:dyDescent="0.2">
      <c r="E108" s="96"/>
      <c r="F108" s="96"/>
      <c r="H108" s="97"/>
      <c r="I108" s="93"/>
      <c r="J108" s="93"/>
      <c r="K108" s="93"/>
    </row>
    <row r="109" spans="5:22" x14ac:dyDescent="0.2">
      <c r="E109" s="96"/>
      <c r="F109" s="96"/>
      <c r="H109" s="97"/>
      <c r="I109" s="93"/>
      <c r="J109" s="93"/>
      <c r="K109" s="93"/>
    </row>
    <row r="110" spans="5:22" x14ac:dyDescent="0.2">
      <c r="E110" s="96"/>
      <c r="F110" s="96"/>
      <c r="H110" s="97"/>
      <c r="I110" s="93"/>
      <c r="J110" s="93"/>
      <c r="K110" s="93"/>
    </row>
    <row r="111" spans="5:22" x14ac:dyDescent="0.2">
      <c r="E111" s="96"/>
      <c r="F111" s="96"/>
      <c r="H111" s="97"/>
      <c r="I111" s="93"/>
      <c r="J111" s="93"/>
      <c r="K111" s="93"/>
    </row>
    <row r="112" spans="5:22" x14ac:dyDescent="0.2">
      <c r="E112" s="96"/>
      <c r="F112" s="96"/>
      <c r="H112" s="97"/>
      <c r="I112" s="93"/>
      <c r="J112" s="93"/>
      <c r="K112" s="93"/>
      <c r="O112" s="93"/>
      <c r="P112" s="93"/>
      <c r="Q112" s="93"/>
      <c r="R112" s="93"/>
      <c r="S112" s="93"/>
      <c r="T112" s="93"/>
      <c r="U112" s="93"/>
      <c r="V112" s="93"/>
    </row>
    <row r="113" spans="3:22" x14ac:dyDescent="0.2">
      <c r="E113" s="96"/>
      <c r="F113" s="96"/>
      <c r="H113" s="97"/>
      <c r="I113" s="93"/>
      <c r="J113" s="93"/>
      <c r="K113" s="93"/>
    </row>
    <row r="114" spans="3:22" x14ac:dyDescent="0.2">
      <c r="E114" s="96"/>
      <c r="F114" s="96"/>
      <c r="H114" s="97"/>
      <c r="I114" s="93"/>
      <c r="J114" s="93"/>
      <c r="K114" s="93"/>
    </row>
    <row r="115" spans="3:22" x14ac:dyDescent="0.2">
      <c r="C115" s="100"/>
      <c r="E115" s="96"/>
      <c r="F115" s="96"/>
      <c r="H115" s="97"/>
      <c r="I115" s="93"/>
      <c r="J115" s="93"/>
      <c r="K115" s="93"/>
    </row>
    <row r="116" spans="3:22" x14ac:dyDescent="0.2">
      <c r="C116" s="100"/>
      <c r="E116" s="96"/>
      <c r="F116" s="96"/>
      <c r="H116" s="97"/>
      <c r="I116" s="93"/>
      <c r="J116" s="93"/>
      <c r="K116" s="93"/>
    </row>
    <row r="117" spans="3:22" x14ac:dyDescent="0.2">
      <c r="E117" s="96"/>
      <c r="F117" s="96"/>
      <c r="H117" s="97"/>
      <c r="I117" s="93"/>
      <c r="J117" s="93"/>
      <c r="K117" s="93"/>
    </row>
    <row r="118" spans="3:22" x14ac:dyDescent="0.2">
      <c r="E118" s="96"/>
      <c r="F118" s="96"/>
      <c r="H118" s="97"/>
      <c r="I118" s="93"/>
      <c r="J118" s="96"/>
      <c r="K118" s="93"/>
      <c r="R118" s="93"/>
      <c r="S118" s="93"/>
      <c r="T118" s="93"/>
      <c r="U118" s="93"/>
      <c r="V118" s="93"/>
    </row>
    <row r="119" spans="3:22" x14ac:dyDescent="0.2">
      <c r="E119" s="96"/>
      <c r="F119" s="96"/>
      <c r="H119" s="97"/>
      <c r="I119" s="93"/>
      <c r="J119" s="93"/>
      <c r="K119" s="93"/>
      <c r="R119" s="93"/>
      <c r="S119" s="93"/>
      <c r="T119" s="93"/>
      <c r="U119" s="93"/>
      <c r="V119" s="93"/>
    </row>
    <row r="120" spans="3:22" x14ac:dyDescent="0.2">
      <c r="E120" s="96"/>
      <c r="F120" s="96"/>
      <c r="H120" s="97"/>
      <c r="I120" s="93"/>
      <c r="J120" s="93"/>
      <c r="K120" s="93"/>
      <c r="R120" s="93"/>
      <c r="S120" s="93"/>
      <c r="T120" s="93"/>
      <c r="U120" s="93"/>
      <c r="V120" s="93"/>
    </row>
    <row r="121" spans="3:22" x14ac:dyDescent="0.2">
      <c r="E121" s="96"/>
      <c r="F121" s="96"/>
      <c r="H121" s="97"/>
      <c r="I121" s="93"/>
      <c r="J121" s="93"/>
      <c r="K121" s="93"/>
    </row>
    <row r="122" spans="3:22" x14ac:dyDescent="0.2">
      <c r="E122" s="96"/>
      <c r="F122" s="96"/>
      <c r="H122" s="97"/>
      <c r="I122" s="93"/>
      <c r="J122" s="93"/>
      <c r="K122" s="93"/>
    </row>
    <row r="123" spans="3:22" x14ac:dyDescent="0.2">
      <c r="E123" s="96"/>
      <c r="F123" s="96"/>
      <c r="H123" s="97"/>
      <c r="I123" s="93"/>
      <c r="J123" s="93"/>
      <c r="K123" s="93"/>
      <c r="O123" s="93"/>
      <c r="P123" s="93"/>
      <c r="Q123" s="93"/>
      <c r="R123" s="93"/>
      <c r="S123" s="93"/>
      <c r="T123" s="93"/>
      <c r="U123" s="93"/>
      <c r="V123" s="93"/>
    </row>
    <row r="124" spans="3:22" x14ac:dyDescent="0.2">
      <c r="E124" s="96"/>
      <c r="F124" s="96"/>
      <c r="H124" s="97"/>
      <c r="I124" s="93"/>
      <c r="J124" s="93"/>
      <c r="K124" s="93"/>
    </row>
    <row r="125" spans="3:22" x14ac:dyDescent="0.2">
      <c r="E125" s="96"/>
      <c r="F125" s="96"/>
      <c r="H125" s="97"/>
      <c r="I125" s="93"/>
      <c r="J125" s="96"/>
      <c r="K125" s="93"/>
      <c r="O125" s="93"/>
      <c r="P125" s="93"/>
      <c r="Q125" s="93"/>
      <c r="R125" s="93"/>
      <c r="S125" s="93"/>
      <c r="T125" s="93"/>
      <c r="U125" s="93"/>
      <c r="V125" s="93"/>
    </row>
    <row r="126" spans="3:22" x14ac:dyDescent="0.2">
      <c r="E126" s="96"/>
      <c r="F126" s="96"/>
      <c r="H126" s="97"/>
      <c r="I126" s="93"/>
      <c r="J126" s="93"/>
      <c r="K126" s="93"/>
    </row>
    <row r="127" spans="3:22" x14ac:dyDescent="0.2">
      <c r="E127" s="96"/>
      <c r="F127" s="96"/>
      <c r="H127" s="97"/>
      <c r="I127" s="93"/>
      <c r="J127" s="93"/>
      <c r="K127" s="93"/>
      <c r="R127" s="93"/>
      <c r="S127" s="93"/>
      <c r="T127" s="93"/>
      <c r="U127" s="93"/>
      <c r="V127" s="93"/>
    </row>
    <row r="128" spans="3:22" x14ac:dyDescent="0.2">
      <c r="E128" s="96"/>
      <c r="F128" s="96"/>
      <c r="H128" s="97"/>
      <c r="I128" s="93"/>
      <c r="J128" s="93"/>
      <c r="K128" s="93"/>
    </row>
    <row r="129" spans="3:17" x14ac:dyDescent="0.2">
      <c r="E129" s="96"/>
      <c r="F129" s="96"/>
      <c r="H129" s="97"/>
      <c r="I129" s="93"/>
      <c r="J129" s="93"/>
      <c r="K129" s="93"/>
    </row>
    <row r="130" spans="3:17" x14ac:dyDescent="0.2">
      <c r="E130" s="96"/>
      <c r="F130" s="96"/>
      <c r="H130" s="97"/>
      <c r="I130" s="93"/>
      <c r="J130" s="93"/>
      <c r="K130" s="93"/>
      <c r="O130" s="93"/>
      <c r="P130" s="93"/>
      <c r="Q130" s="93"/>
    </row>
    <row r="131" spans="3:17" x14ac:dyDescent="0.2">
      <c r="E131" s="96"/>
      <c r="F131" s="96"/>
      <c r="H131" s="97"/>
      <c r="I131" s="93"/>
      <c r="J131" s="93"/>
      <c r="K131" s="93"/>
      <c r="O131" s="93"/>
      <c r="P131" s="93"/>
      <c r="Q131" s="93"/>
    </row>
    <row r="132" spans="3:17" x14ac:dyDescent="0.2">
      <c r="E132" s="96"/>
      <c r="F132" s="96"/>
      <c r="H132" s="97"/>
      <c r="I132" s="93"/>
      <c r="J132" s="93"/>
      <c r="K132" s="93"/>
    </row>
    <row r="133" spans="3:17" x14ac:dyDescent="0.2">
      <c r="E133" s="96"/>
      <c r="F133" s="96"/>
      <c r="H133" s="97"/>
      <c r="I133" s="93"/>
      <c r="J133" s="93"/>
      <c r="K133" s="93"/>
    </row>
    <row r="134" spans="3:17" x14ac:dyDescent="0.2">
      <c r="E134" s="96"/>
      <c r="F134" s="96"/>
      <c r="H134" s="97"/>
      <c r="I134" s="93"/>
      <c r="J134" s="93"/>
      <c r="K134" s="93"/>
    </row>
    <row r="135" spans="3:17" x14ac:dyDescent="0.2">
      <c r="E135" s="96"/>
      <c r="F135" s="96"/>
      <c r="H135" s="97"/>
      <c r="I135" s="93"/>
      <c r="J135" s="93"/>
      <c r="K135" s="93"/>
    </row>
    <row r="136" spans="3:17" x14ac:dyDescent="0.2">
      <c r="E136" s="96"/>
      <c r="F136" s="96"/>
      <c r="H136" s="97"/>
      <c r="I136" s="93"/>
      <c r="J136" s="93"/>
      <c r="K136" s="93"/>
    </row>
    <row r="137" spans="3:17" x14ac:dyDescent="0.2">
      <c r="E137" s="96"/>
      <c r="F137" s="96"/>
      <c r="H137" s="97"/>
      <c r="I137" s="93"/>
      <c r="J137" s="93"/>
      <c r="K137" s="93"/>
    </row>
    <row r="138" spans="3:17" x14ac:dyDescent="0.2">
      <c r="E138" s="96"/>
      <c r="F138" s="96"/>
      <c r="H138" s="97"/>
      <c r="I138" s="93"/>
      <c r="J138" s="93"/>
      <c r="K138" s="93"/>
    </row>
    <row r="139" spans="3:17" x14ac:dyDescent="0.2">
      <c r="E139" s="96"/>
      <c r="F139" s="96"/>
      <c r="H139" s="97"/>
      <c r="I139" s="93"/>
      <c r="J139" s="93"/>
      <c r="K139" s="93"/>
    </row>
    <row r="140" spans="3:17" x14ac:dyDescent="0.2">
      <c r="C140" s="100"/>
      <c r="E140" s="96"/>
      <c r="F140" s="96"/>
      <c r="H140" s="97"/>
      <c r="I140" s="93"/>
      <c r="J140" s="93"/>
      <c r="K140" s="93"/>
    </row>
    <row r="141" spans="3:17" x14ac:dyDescent="0.2">
      <c r="C141" s="100"/>
      <c r="E141" s="96"/>
      <c r="F141" s="96"/>
      <c r="H141" s="97"/>
      <c r="I141" s="93"/>
      <c r="J141" s="93"/>
      <c r="K141" s="93"/>
    </row>
    <row r="142" spans="3:17" x14ac:dyDescent="0.2">
      <c r="E142" s="96"/>
      <c r="F142" s="96"/>
      <c r="H142" s="97"/>
      <c r="I142" s="93"/>
      <c r="J142" s="93"/>
      <c r="K142" s="93"/>
      <c r="O142" s="93"/>
      <c r="P142" s="93"/>
      <c r="Q142" s="93"/>
    </row>
    <row r="143" spans="3:17" x14ac:dyDescent="0.2">
      <c r="E143" s="96"/>
      <c r="F143" s="96"/>
      <c r="H143" s="97"/>
      <c r="I143" s="93"/>
      <c r="J143" s="93"/>
      <c r="K143" s="93"/>
    </row>
    <row r="144" spans="3:17" x14ac:dyDescent="0.2">
      <c r="E144" s="96"/>
      <c r="F144" s="96"/>
      <c r="H144" s="97"/>
      <c r="I144" s="93"/>
      <c r="J144" s="93"/>
      <c r="K144" s="93"/>
    </row>
    <row r="145" spans="5:22" x14ac:dyDescent="0.2">
      <c r="E145" s="96"/>
      <c r="F145" s="96"/>
      <c r="H145" s="97"/>
      <c r="I145" s="93"/>
      <c r="J145" s="93"/>
      <c r="K145" s="93"/>
      <c r="O145" s="93"/>
      <c r="P145" s="93"/>
      <c r="Q145" s="93"/>
    </row>
    <row r="146" spans="5:22" x14ac:dyDescent="0.2">
      <c r="E146" s="96"/>
      <c r="F146" s="96"/>
      <c r="H146" s="97"/>
      <c r="I146" s="93"/>
      <c r="J146" s="93"/>
      <c r="K146" s="93"/>
    </row>
    <row r="147" spans="5:22" x14ac:dyDescent="0.2">
      <c r="E147" s="96"/>
      <c r="F147" s="96"/>
      <c r="H147" s="97"/>
      <c r="I147" s="93"/>
      <c r="J147" s="96"/>
      <c r="K147" s="93"/>
    </row>
    <row r="148" spans="5:22" x14ac:dyDescent="0.2">
      <c r="E148" s="96"/>
      <c r="F148" s="96"/>
      <c r="H148" s="97"/>
      <c r="I148" s="93"/>
      <c r="J148" s="93"/>
      <c r="K148" s="93"/>
    </row>
    <row r="149" spans="5:22" x14ac:dyDescent="0.2">
      <c r="E149" s="96"/>
      <c r="F149" s="96"/>
      <c r="H149" s="97"/>
      <c r="I149" s="93"/>
      <c r="J149" s="96"/>
      <c r="K149" s="93"/>
    </row>
    <row r="150" spans="5:22" x14ac:dyDescent="0.2">
      <c r="E150" s="96"/>
      <c r="F150" s="96"/>
      <c r="H150" s="97"/>
      <c r="I150" s="93"/>
      <c r="J150" s="93"/>
      <c r="K150" s="93"/>
    </row>
    <row r="151" spans="5:22" x14ac:dyDescent="0.2">
      <c r="E151" s="96"/>
      <c r="F151" s="96"/>
      <c r="H151" s="97"/>
      <c r="I151" s="93"/>
      <c r="J151" s="93"/>
      <c r="K151" s="93"/>
    </row>
    <row r="152" spans="5:22" x14ac:dyDescent="0.2">
      <c r="E152" s="96"/>
      <c r="F152" s="96"/>
      <c r="H152" s="97"/>
      <c r="I152" s="93"/>
      <c r="J152" s="93"/>
      <c r="K152" s="93"/>
      <c r="O152" s="93"/>
      <c r="P152" s="93"/>
      <c r="Q152" s="93"/>
    </row>
    <row r="153" spans="5:22" x14ac:dyDescent="0.2">
      <c r="E153" s="96"/>
      <c r="F153" s="96"/>
      <c r="H153" s="97"/>
      <c r="I153" s="93"/>
      <c r="J153" s="93"/>
      <c r="K153" s="93"/>
    </row>
    <row r="154" spans="5:22" x14ac:dyDescent="0.2">
      <c r="E154" s="96"/>
      <c r="F154" s="96"/>
      <c r="H154" s="97"/>
      <c r="I154" s="93"/>
      <c r="J154" s="93"/>
      <c r="K154" s="93"/>
    </row>
    <row r="155" spans="5:22" x14ac:dyDescent="0.2">
      <c r="E155" s="96"/>
      <c r="F155" s="96"/>
      <c r="H155" s="97"/>
      <c r="I155" s="93"/>
      <c r="J155" s="93"/>
      <c r="K155" s="93"/>
    </row>
    <row r="156" spans="5:22" x14ac:dyDescent="0.2">
      <c r="E156" s="96"/>
      <c r="F156" s="96"/>
      <c r="H156" s="97"/>
      <c r="I156" s="93"/>
      <c r="J156" s="93"/>
      <c r="K156" s="93"/>
    </row>
    <row r="157" spans="5:22" x14ac:dyDescent="0.2">
      <c r="E157" s="96"/>
      <c r="F157" s="96"/>
      <c r="H157" s="97"/>
      <c r="I157" s="93"/>
      <c r="J157" s="93"/>
      <c r="K157" s="93"/>
    </row>
    <row r="158" spans="5:22" x14ac:dyDescent="0.2">
      <c r="E158" s="96"/>
      <c r="F158" s="96"/>
      <c r="H158" s="97"/>
      <c r="I158" s="93"/>
      <c r="J158" s="93"/>
      <c r="K158" s="93"/>
    </row>
    <row r="159" spans="5:22" x14ac:dyDescent="0.2">
      <c r="E159" s="96"/>
      <c r="F159" s="96"/>
      <c r="H159" s="97"/>
      <c r="I159" s="93"/>
      <c r="J159" s="96"/>
      <c r="K159" s="93"/>
      <c r="R159" s="93"/>
      <c r="S159" s="93"/>
      <c r="T159" s="93"/>
      <c r="U159" s="93"/>
      <c r="V159" s="93"/>
    </row>
    <row r="160" spans="5:22" x14ac:dyDescent="0.2">
      <c r="E160" s="96"/>
      <c r="F160" s="96"/>
      <c r="H160" s="97"/>
      <c r="I160" s="93"/>
      <c r="J160" s="93"/>
      <c r="K160" s="93"/>
    </row>
    <row r="161" spans="5:22" x14ac:dyDescent="0.2">
      <c r="E161" s="96"/>
      <c r="F161" s="96"/>
      <c r="H161" s="97"/>
      <c r="I161" s="93"/>
      <c r="J161" s="96"/>
      <c r="K161" s="93"/>
      <c r="R161" s="93"/>
      <c r="S161" s="93"/>
      <c r="T161" s="93"/>
      <c r="U161" s="93"/>
      <c r="V161" s="93"/>
    </row>
    <row r="162" spans="5:22" x14ac:dyDescent="0.2">
      <c r="E162" s="96"/>
      <c r="F162" s="96"/>
      <c r="H162" s="97"/>
      <c r="I162" s="93"/>
      <c r="J162" s="93"/>
      <c r="K162" s="93"/>
    </row>
    <row r="163" spans="5:22" x14ac:dyDescent="0.2">
      <c r="E163" s="96"/>
      <c r="F163" s="96"/>
      <c r="H163" s="97"/>
      <c r="I163" s="93"/>
      <c r="J163" s="96"/>
      <c r="K163" s="93"/>
    </row>
    <row r="164" spans="5:22" x14ac:dyDescent="0.2">
      <c r="E164" s="96"/>
      <c r="F164" s="96"/>
      <c r="H164" s="97"/>
      <c r="I164" s="93"/>
      <c r="J164" s="93"/>
      <c r="K164" s="93"/>
      <c r="O164" s="93"/>
      <c r="P164" s="93"/>
      <c r="Q164" s="93"/>
    </row>
    <row r="165" spans="5:22" x14ac:dyDescent="0.2">
      <c r="E165" s="96"/>
      <c r="F165" s="96"/>
      <c r="H165" s="97"/>
      <c r="I165" s="93"/>
      <c r="J165" s="93"/>
      <c r="K165" s="93"/>
      <c r="R165" s="93"/>
      <c r="S165" s="93"/>
      <c r="T165" s="93"/>
      <c r="U165" s="93"/>
      <c r="V165" s="93"/>
    </row>
    <row r="166" spans="5:22" x14ac:dyDescent="0.2">
      <c r="E166" s="96"/>
      <c r="F166" s="96"/>
      <c r="H166" s="97"/>
      <c r="I166" s="93"/>
      <c r="J166" s="93"/>
      <c r="K166" s="93"/>
    </row>
    <row r="167" spans="5:22" x14ac:dyDescent="0.2">
      <c r="E167" s="96"/>
      <c r="F167" s="96"/>
      <c r="H167" s="97"/>
      <c r="I167" s="93"/>
      <c r="J167" s="96"/>
      <c r="K167" s="93"/>
      <c r="O167" s="93"/>
      <c r="P167" s="93"/>
      <c r="Q167" s="93"/>
      <c r="R167" s="93"/>
      <c r="S167" s="93"/>
      <c r="T167" s="93"/>
      <c r="U167" s="93"/>
      <c r="V167" s="93"/>
    </row>
    <row r="168" spans="5:22" x14ac:dyDescent="0.2">
      <c r="E168" s="96"/>
      <c r="F168" s="96"/>
      <c r="H168" s="97"/>
      <c r="I168" s="93"/>
      <c r="J168" s="93"/>
      <c r="K168" s="93"/>
    </row>
    <row r="169" spans="5:22" x14ac:dyDescent="0.2">
      <c r="E169" s="96"/>
      <c r="F169" s="96"/>
      <c r="H169" s="97"/>
      <c r="I169" s="93"/>
      <c r="J169" s="93"/>
      <c r="K169" s="93"/>
    </row>
    <row r="170" spans="5:22" x14ac:dyDescent="0.2">
      <c r="E170" s="96"/>
      <c r="F170" s="96"/>
      <c r="H170" s="97"/>
      <c r="I170" s="93"/>
      <c r="J170" s="93"/>
      <c r="K170" s="93"/>
    </row>
    <row r="171" spans="5:22" x14ac:dyDescent="0.2">
      <c r="E171" s="96"/>
      <c r="F171" s="96"/>
      <c r="H171" s="97"/>
      <c r="I171" s="93"/>
      <c r="J171" s="93"/>
      <c r="K171" s="93"/>
    </row>
    <row r="172" spans="5:22" x14ac:dyDescent="0.2">
      <c r="E172" s="96"/>
      <c r="F172" s="96"/>
      <c r="H172" s="97"/>
      <c r="I172" s="93"/>
      <c r="J172" s="93"/>
      <c r="K172" s="93"/>
    </row>
    <row r="173" spans="5:22" x14ac:dyDescent="0.2">
      <c r="E173" s="96"/>
      <c r="F173" s="96"/>
      <c r="H173" s="97"/>
      <c r="I173" s="93"/>
      <c r="J173" s="96"/>
      <c r="K173" s="93"/>
    </row>
    <row r="174" spans="5:22" x14ac:dyDescent="0.2">
      <c r="E174" s="96"/>
      <c r="F174" s="96"/>
      <c r="H174" s="97"/>
      <c r="I174" s="93"/>
      <c r="J174" s="93"/>
      <c r="K174" s="93"/>
    </row>
    <row r="175" spans="5:22" x14ac:dyDescent="0.2">
      <c r="E175" s="96"/>
      <c r="F175" s="96"/>
      <c r="H175" s="97"/>
      <c r="I175" s="93"/>
      <c r="J175" s="93"/>
      <c r="K175" s="93"/>
    </row>
    <row r="176" spans="5:22" x14ac:dyDescent="0.2">
      <c r="E176" s="96"/>
      <c r="F176" s="96"/>
      <c r="H176" s="97"/>
      <c r="I176" s="93"/>
      <c r="J176" s="93"/>
      <c r="K176" s="93"/>
    </row>
    <row r="177" spans="3:17" x14ac:dyDescent="0.2">
      <c r="E177" s="96"/>
      <c r="F177" s="96"/>
      <c r="H177" s="97"/>
      <c r="I177" s="93"/>
      <c r="J177" s="93"/>
      <c r="K177" s="93"/>
      <c r="O177" s="93"/>
      <c r="P177" s="93"/>
      <c r="Q177" s="93"/>
    </row>
    <row r="178" spans="3:17" x14ac:dyDescent="0.2">
      <c r="E178" s="96"/>
      <c r="F178" s="96"/>
      <c r="H178" s="97"/>
      <c r="I178" s="93"/>
      <c r="J178" s="93"/>
      <c r="K178" s="93"/>
    </row>
    <row r="179" spans="3:17" x14ac:dyDescent="0.2">
      <c r="E179" s="96"/>
      <c r="F179" s="96"/>
      <c r="H179" s="97"/>
      <c r="I179" s="93"/>
      <c r="J179" s="93"/>
      <c r="K179" s="93"/>
    </row>
    <row r="180" spans="3:17" x14ac:dyDescent="0.2">
      <c r="E180" s="96"/>
      <c r="F180" s="96"/>
      <c r="H180" s="97"/>
      <c r="I180" s="93"/>
      <c r="J180" s="93"/>
      <c r="K180" s="93"/>
    </row>
    <row r="181" spans="3:17" x14ac:dyDescent="0.2">
      <c r="E181" s="96"/>
      <c r="F181" s="96"/>
      <c r="H181" s="97"/>
      <c r="I181" s="93"/>
      <c r="J181" s="93"/>
      <c r="K181" s="93"/>
      <c r="O181" s="93"/>
      <c r="P181" s="93"/>
      <c r="Q181" s="93"/>
    </row>
    <row r="182" spans="3:17" x14ac:dyDescent="0.2">
      <c r="E182" s="96"/>
      <c r="F182" s="96"/>
      <c r="H182" s="97"/>
      <c r="I182" s="93"/>
      <c r="J182" s="93"/>
      <c r="K182" s="93"/>
    </row>
    <row r="183" spans="3:17" x14ac:dyDescent="0.2">
      <c r="E183" s="96"/>
      <c r="F183" s="96"/>
      <c r="H183" s="97"/>
      <c r="I183" s="93"/>
      <c r="J183" s="93"/>
      <c r="K183" s="93"/>
    </row>
    <row r="184" spans="3:17" x14ac:dyDescent="0.2">
      <c r="E184" s="96"/>
      <c r="F184" s="96"/>
      <c r="H184" s="97"/>
      <c r="I184" s="93"/>
      <c r="J184" s="93"/>
      <c r="K184" s="93"/>
    </row>
    <row r="185" spans="3:17" x14ac:dyDescent="0.2">
      <c r="E185" s="96"/>
      <c r="F185" s="96"/>
      <c r="H185" s="97"/>
      <c r="I185" s="93"/>
      <c r="J185" s="93"/>
      <c r="K185" s="93"/>
      <c r="O185" s="93"/>
      <c r="P185" s="93"/>
      <c r="Q185" s="93"/>
    </row>
    <row r="186" spans="3:17" x14ac:dyDescent="0.2">
      <c r="E186" s="96"/>
      <c r="F186" s="96"/>
      <c r="H186" s="97"/>
      <c r="I186" s="93"/>
      <c r="J186" s="93"/>
      <c r="K186" s="93"/>
    </row>
    <row r="187" spans="3:17" x14ac:dyDescent="0.2">
      <c r="E187" s="96"/>
      <c r="F187" s="96"/>
      <c r="H187" s="97"/>
      <c r="I187" s="93"/>
      <c r="J187" s="93"/>
      <c r="K187" s="93"/>
    </row>
    <row r="188" spans="3:17" x14ac:dyDescent="0.2">
      <c r="E188" s="96"/>
      <c r="F188" s="96"/>
      <c r="H188" s="97"/>
      <c r="I188" s="93"/>
      <c r="J188" s="93"/>
      <c r="K188" s="93"/>
    </row>
    <row r="189" spans="3:17" x14ac:dyDescent="0.2">
      <c r="E189" s="96"/>
      <c r="F189" s="96"/>
      <c r="H189" s="97"/>
      <c r="I189" s="93"/>
      <c r="J189" s="93"/>
      <c r="K189" s="93"/>
    </row>
    <row r="190" spans="3:17" x14ac:dyDescent="0.2">
      <c r="E190" s="96"/>
      <c r="F190" s="96"/>
      <c r="H190" s="97"/>
      <c r="I190" s="93"/>
      <c r="J190" s="93"/>
      <c r="K190" s="93"/>
    </row>
    <row r="191" spans="3:17" x14ac:dyDescent="0.2">
      <c r="E191" s="96"/>
      <c r="F191" s="96"/>
      <c r="H191" s="97"/>
      <c r="I191" s="93"/>
      <c r="J191" s="93"/>
      <c r="K191" s="93"/>
    </row>
    <row r="192" spans="3:17" x14ac:dyDescent="0.2">
      <c r="C192" s="100"/>
      <c r="E192" s="96"/>
      <c r="F192" s="96"/>
      <c r="H192" s="97"/>
      <c r="I192" s="93"/>
      <c r="J192" s="93"/>
      <c r="K192" s="93"/>
    </row>
    <row r="193" spans="3:11" x14ac:dyDescent="0.2">
      <c r="E193" s="96"/>
      <c r="F193" s="96"/>
      <c r="H193" s="97"/>
      <c r="I193" s="93"/>
      <c r="J193" s="93"/>
      <c r="K193" s="93"/>
    </row>
    <row r="194" spans="3:11" x14ac:dyDescent="0.2">
      <c r="E194" s="96"/>
      <c r="F194" s="96"/>
      <c r="H194" s="97"/>
      <c r="I194" s="93"/>
      <c r="J194" s="93"/>
      <c r="K194" s="93"/>
    </row>
    <row r="195" spans="3:11" x14ac:dyDescent="0.2">
      <c r="E195" s="96"/>
      <c r="F195" s="96"/>
      <c r="H195" s="97"/>
      <c r="I195" s="93"/>
      <c r="J195" s="93"/>
      <c r="K195" s="93"/>
    </row>
    <row r="196" spans="3:11" x14ac:dyDescent="0.2">
      <c r="E196" s="96"/>
      <c r="F196" s="96"/>
      <c r="H196" s="97"/>
      <c r="I196" s="93"/>
      <c r="J196" s="93"/>
      <c r="K196" s="93"/>
    </row>
    <row r="197" spans="3:11" x14ac:dyDescent="0.2">
      <c r="E197" s="96"/>
      <c r="F197" s="96"/>
      <c r="H197" s="97"/>
      <c r="I197" s="93"/>
      <c r="J197" s="93"/>
      <c r="K197" s="93"/>
    </row>
    <row r="198" spans="3:11" x14ac:dyDescent="0.2">
      <c r="E198" s="96"/>
      <c r="F198" s="96"/>
      <c r="H198" s="97"/>
      <c r="I198" s="93"/>
      <c r="J198" s="93"/>
      <c r="K198" s="93"/>
    </row>
    <row r="199" spans="3:11" x14ac:dyDescent="0.2">
      <c r="E199" s="96"/>
      <c r="F199" s="96"/>
      <c r="H199" s="97"/>
      <c r="I199" s="93"/>
      <c r="J199" s="93"/>
      <c r="K199" s="93"/>
    </row>
    <row r="200" spans="3:11" x14ac:dyDescent="0.2">
      <c r="E200" s="96"/>
      <c r="F200" s="96"/>
      <c r="H200" s="97"/>
      <c r="I200" s="93"/>
      <c r="J200" s="93"/>
      <c r="K200" s="93"/>
    </row>
    <row r="201" spans="3:11" x14ac:dyDescent="0.2">
      <c r="E201" s="96"/>
      <c r="F201" s="96"/>
      <c r="H201" s="97"/>
      <c r="I201" s="93"/>
      <c r="J201" s="93"/>
      <c r="K201" s="93"/>
    </row>
    <row r="202" spans="3:11" x14ac:dyDescent="0.2">
      <c r="D202" s="101"/>
      <c r="E202" s="96"/>
      <c r="F202" s="96"/>
      <c r="H202" s="97"/>
      <c r="I202" s="93"/>
      <c r="J202" s="93"/>
      <c r="K202" s="93"/>
    </row>
    <row r="203" spans="3:11" x14ac:dyDescent="0.2">
      <c r="E203" s="96"/>
      <c r="F203" s="96"/>
      <c r="H203" s="97"/>
      <c r="I203" s="93"/>
      <c r="J203" s="93"/>
      <c r="K203" s="93"/>
    </row>
    <row r="204" spans="3:11" x14ac:dyDescent="0.2">
      <c r="C204" s="100"/>
      <c r="E204" s="96"/>
      <c r="F204" s="96"/>
      <c r="H204" s="97"/>
      <c r="I204" s="93"/>
      <c r="J204" s="93"/>
      <c r="K204" s="93"/>
    </row>
    <row r="205" spans="3:11" x14ac:dyDescent="0.2">
      <c r="E205" s="96"/>
      <c r="F205" s="96"/>
      <c r="H205" s="97"/>
      <c r="I205" s="93"/>
      <c r="J205" s="93"/>
      <c r="K205" s="93"/>
    </row>
    <row r="206" spans="3:11" x14ac:dyDescent="0.2">
      <c r="E206" s="96"/>
      <c r="F206" s="96"/>
      <c r="H206" s="97"/>
      <c r="I206" s="93"/>
      <c r="J206" s="93"/>
      <c r="K206" s="93"/>
    </row>
    <row r="207" spans="3:11" x14ac:dyDescent="0.2">
      <c r="E207" s="96"/>
      <c r="F207" s="96"/>
      <c r="H207" s="97"/>
      <c r="I207" s="93"/>
      <c r="J207" s="93"/>
      <c r="K207" s="93"/>
    </row>
    <row r="208" spans="3:11" x14ac:dyDescent="0.2">
      <c r="E208" s="96"/>
      <c r="F208" s="96"/>
      <c r="H208" s="97"/>
      <c r="I208" s="93"/>
      <c r="J208" s="93"/>
      <c r="K208" s="93"/>
    </row>
    <row r="209" spans="5:11" x14ac:dyDescent="0.2">
      <c r="E209" s="96"/>
      <c r="F209" s="96"/>
      <c r="H209" s="97"/>
      <c r="I209" s="93"/>
      <c r="J209" s="93"/>
      <c r="K209" s="93"/>
    </row>
    <row r="210" spans="5:11" x14ac:dyDescent="0.2">
      <c r="E210" s="96"/>
      <c r="F210" s="96"/>
      <c r="H210" s="97"/>
      <c r="I210" s="93"/>
      <c r="J210" s="93"/>
      <c r="K210" s="93"/>
    </row>
    <row r="211" spans="5:11" x14ac:dyDescent="0.2">
      <c r="E211" s="96"/>
      <c r="F211" s="96"/>
      <c r="H211" s="97"/>
      <c r="I211" s="93"/>
      <c r="J211" s="93"/>
      <c r="K211" s="93"/>
    </row>
    <row r="212" spans="5:11" x14ac:dyDescent="0.2">
      <c r="E212" s="96"/>
      <c r="F212" s="96"/>
      <c r="H212" s="97"/>
      <c r="I212" s="93"/>
      <c r="J212" s="93"/>
      <c r="K212" s="93"/>
    </row>
    <row r="213" spans="5:11" x14ac:dyDescent="0.2">
      <c r="E213" s="96"/>
      <c r="F213" s="96"/>
      <c r="H213" s="97"/>
      <c r="I213" s="93"/>
      <c r="J213" s="93"/>
      <c r="K213" s="93"/>
    </row>
    <row r="214" spans="5:11" x14ac:dyDescent="0.2">
      <c r="E214" s="96"/>
      <c r="F214" s="96"/>
      <c r="H214" s="97"/>
      <c r="I214" s="93"/>
      <c r="J214" s="93"/>
      <c r="K214" s="93"/>
    </row>
    <row r="215" spans="5:11" x14ac:dyDescent="0.2">
      <c r="E215" s="96"/>
      <c r="F215" s="96"/>
      <c r="H215" s="97"/>
      <c r="I215" s="93"/>
      <c r="J215" s="93"/>
      <c r="K215" s="93"/>
    </row>
    <row r="216" spans="5:11" x14ac:dyDescent="0.2">
      <c r="E216" s="96"/>
      <c r="F216" s="96"/>
      <c r="H216" s="97"/>
      <c r="I216" s="93"/>
      <c r="J216" s="93"/>
      <c r="K216" s="93"/>
    </row>
    <row r="217" spans="5:11" x14ac:dyDescent="0.2">
      <c r="E217" s="96"/>
      <c r="F217" s="96"/>
      <c r="H217" s="97"/>
      <c r="I217" s="93"/>
      <c r="J217" s="93"/>
      <c r="K217" s="93"/>
    </row>
    <row r="218" spans="5:11" x14ac:dyDescent="0.2">
      <c r="E218" s="96"/>
      <c r="F218" s="96"/>
      <c r="H218" s="97"/>
      <c r="I218" s="93"/>
      <c r="J218" s="93"/>
      <c r="K218" s="93"/>
    </row>
    <row r="219" spans="5:11" x14ac:dyDescent="0.2">
      <c r="E219" s="96"/>
      <c r="F219" s="96"/>
      <c r="H219" s="97"/>
      <c r="I219" s="93"/>
      <c r="J219" s="93"/>
      <c r="K219" s="93"/>
    </row>
    <row r="220" spans="5:11" x14ac:dyDescent="0.2">
      <c r="E220" s="96"/>
      <c r="F220" s="96"/>
      <c r="H220" s="97"/>
      <c r="I220" s="93"/>
      <c r="J220" s="93"/>
      <c r="K220" s="93"/>
    </row>
    <row r="221" spans="5:11" x14ac:dyDescent="0.2">
      <c r="E221" s="96"/>
      <c r="F221" s="96"/>
      <c r="H221" s="97"/>
      <c r="I221" s="93"/>
      <c r="J221" s="93"/>
      <c r="K221" s="93"/>
    </row>
    <row r="222" spans="5:11" x14ac:dyDescent="0.2">
      <c r="E222" s="96"/>
      <c r="F222" s="96"/>
      <c r="H222" s="97"/>
      <c r="I222" s="93"/>
      <c r="J222" s="93"/>
      <c r="K222" s="93"/>
    </row>
    <row r="223" spans="5:11" x14ac:dyDescent="0.2">
      <c r="E223" s="96"/>
      <c r="F223" s="96"/>
      <c r="H223" s="97"/>
      <c r="I223" s="93"/>
      <c r="J223" s="93"/>
      <c r="K223" s="93"/>
    </row>
    <row r="224" spans="5:11" x14ac:dyDescent="0.2">
      <c r="E224" s="96"/>
      <c r="F224" s="96"/>
      <c r="H224" s="97"/>
      <c r="I224" s="93"/>
      <c r="J224" s="93"/>
      <c r="K224" s="93"/>
    </row>
    <row r="225" spans="5:11" x14ac:dyDescent="0.2">
      <c r="E225" s="96"/>
      <c r="F225" s="96"/>
      <c r="H225" s="97"/>
      <c r="I225" s="93"/>
      <c r="J225" s="93"/>
      <c r="K225" s="93"/>
    </row>
    <row r="226" spans="5:11" x14ac:dyDescent="0.2">
      <c r="E226" s="96"/>
      <c r="F226" s="96"/>
      <c r="H226" s="97"/>
      <c r="I226" s="93"/>
      <c r="J226" s="93"/>
      <c r="K226" s="93"/>
    </row>
    <row r="227" spans="5:11" x14ac:dyDescent="0.2">
      <c r="E227" s="96"/>
      <c r="F227" s="96"/>
      <c r="H227" s="97"/>
      <c r="I227" s="93"/>
      <c r="J227" s="93"/>
      <c r="K227" s="93"/>
    </row>
    <row r="228" spans="5:11" x14ac:dyDescent="0.2">
      <c r="E228" s="96"/>
      <c r="F228" s="96"/>
      <c r="H228" s="97"/>
      <c r="I228" s="93"/>
      <c r="J228" s="93"/>
      <c r="K228" s="93"/>
    </row>
    <row r="229" spans="5:11" x14ac:dyDescent="0.2">
      <c r="E229" s="96"/>
      <c r="F229" s="96"/>
      <c r="H229" s="97"/>
      <c r="I229" s="93"/>
      <c r="J229" s="93"/>
      <c r="K229" s="93"/>
    </row>
    <row r="230" spans="5:11" x14ac:dyDescent="0.2">
      <c r="E230" s="96"/>
      <c r="F230" s="96"/>
      <c r="H230" s="97"/>
      <c r="I230" s="93"/>
      <c r="J230" s="93"/>
      <c r="K230" s="93"/>
    </row>
    <row r="231" spans="5:11" x14ac:dyDescent="0.2">
      <c r="E231" s="96"/>
      <c r="F231" s="96"/>
      <c r="H231" s="97"/>
      <c r="I231" s="93"/>
      <c r="J231" s="93"/>
      <c r="K231" s="93"/>
    </row>
    <row r="232" spans="5:11" x14ac:dyDescent="0.2">
      <c r="E232" s="96"/>
      <c r="F232" s="96"/>
      <c r="H232" s="97"/>
      <c r="I232" s="93"/>
      <c r="J232" s="93"/>
      <c r="K232" s="93"/>
    </row>
    <row r="233" spans="5:11" x14ac:dyDescent="0.2">
      <c r="E233" s="96"/>
      <c r="F233" s="96"/>
      <c r="H233" s="97"/>
      <c r="I233" s="93"/>
      <c r="J233" s="93"/>
      <c r="K233" s="93"/>
    </row>
    <row r="234" spans="5:11" x14ac:dyDescent="0.2">
      <c r="E234" s="96"/>
      <c r="F234" s="96"/>
      <c r="H234" s="97"/>
      <c r="I234" s="93"/>
      <c r="J234" s="93"/>
      <c r="K234" s="93"/>
    </row>
    <row r="235" spans="5:11" x14ac:dyDescent="0.2">
      <c r="E235" s="96"/>
      <c r="F235" s="96"/>
      <c r="H235" s="97"/>
      <c r="I235" s="93"/>
      <c r="J235" s="93"/>
      <c r="K235" s="93"/>
    </row>
    <row r="236" spans="5:11" x14ac:dyDescent="0.2">
      <c r="E236" s="96"/>
      <c r="F236" s="96"/>
      <c r="H236" s="97"/>
      <c r="I236" s="93"/>
      <c r="J236" s="93"/>
      <c r="K236" s="93"/>
    </row>
    <row r="237" spans="5:11" x14ac:dyDescent="0.2">
      <c r="E237" s="96"/>
      <c r="F237" s="96"/>
      <c r="H237" s="97"/>
      <c r="I237" s="93"/>
      <c r="J237" s="93"/>
      <c r="K237" s="93"/>
    </row>
    <row r="238" spans="5:11" x14ac:dyDescent="0.2">
      <c r="E238" s="96"/>
      <c r="F238" s="96"/>
      <c r="H238" s="97"/>
      <c r="I238" s="93"/>
      <c r="J238" s="93"/>
      <c r="K238" s="93"/>
    </row>
    <row r="239" spans="5:11" x14ac:dyDescent="0.2">
      <c r="E239" s="96"/>
      <c r="F239" s="96"/>
      <c r="H239" s="97"/>
      <c r="I239" s="93"/>
      <c r="J239" s="93"/>
      <c r="K239" s="93"/>
    </row>
    <row r="240" spans="5:11" x14ac:dyDescent="0.2">
      <c r="E240" s="96"/>
      <c r="F240" s="96"/>
      <c r="H240" s="97"/>
      <c r="I240" s="93"/>
      <c r="J240" s="93"/>
      <c r="K240" s="93"/>
    </row>
    <row r="241" spans="5:11" x14ac:dyDescent="0.2">
      <c r="E241" s="96"/>
      <c r="F241" s="96"/>
      <c r="H241" s="97"/>
      <c r="I241" s="93"/>
      <c r="J241" s="93"/>
      <c r="K241" s="93"/>
    </row>
    <row r="242" spans="5:11" x14ac:dyDescent="0.2">
      <c r="E242" s="96"/>
      <c r="F242" s="96"/>
      <c r="H242" s="97"/>
      <c r="I242" s="93"/>
      <c r="J242" s="93"/>
      <c r="K242" s="93"/>
    </row>
    <row r="243" spans="5:11" x14ac:dyDescent="0.2">
      <c r="E243" s="96"/>
      <c r="F243" s="96"/>
      <c r="H243" s="97"/>
      <c r="I243" s="93"/>
      <c r="J243" s="93"/>
      <c r="K243" s="93"/>
    </row>
    <row r="244" spans="5:11" x14ac:dyDescent="0.2">
      <c r="E244" s="96"/>
      <c r="F244" s="96"/>
      <c r="H244" s="97"/>
      <c r="I244" s="93"/>
      <c r="J244" s="93"/>
      <c r="K244" s="93"/>
    </row>
    <row r="245" spans="5:11" x14ac:dyDescent="0.2">
      <c r="E245" s="96"/>
      <c r="F245" s="96"/>
      <c r="H245" s="97"/>
      <c r="I245" s="93"/>
      <c r="J245" s="93"/>
      <c r="K245" s="93"/>
    </row>
    <row r="246" spans="5:11" x14ac:dyDescent="0.2">
      <c r="E246" s="96"/>
      <c r="F246" s="96"/>
      <c r="H246" s="97"/>
      <c r="I246" s="93"/>
      <c r="J246" s="93"/>
      <c r="K246" s="93"/>
    </row>
    <row r="247" spans="5:11" x14ac:dyDescent="0.2">
      <c r="E247" s="96"/>
      <c r="F247" s="96"/>
      <c r="H247" s="97"/>
      <c r="I247" s="93"/>
      <c r="J247" s="93"/>
      <c r="K247" s="93"/>
    </row>
    <row r="248" spans="5:11" x14ac:dyDescent="0.2">
      <c r="E248" s="96"/>
      <c r="F248" s="96"/>
      <c r="H248" s="97"/>
      <c r="I248" s="93"/>
      <c r="J248" s="93"/>
      <c r="K248" s="93"/>
    </row>
    <row r="249" spans="5:11" x14ac:dyDescent="0.2">
      <c r="E249" s="96"/>
      <c r="F249" s="96"/>
      <c r="H249" s="97"/>
      <c r="I249" s="93"/>
      <c r="J249" s="93"/>
      <c r="K249" s="93"/>
    </row>
    <row r="250" spans="5:11" x14ac:dyDescent="0.2">
      <c r="E250" s="96"/>
      <c r="F250" s="96"/>
      <c r="H250" s="97"/>
      <c r="I250" s="93"/>
      <c r="J250" s="93"/>
      <c r="K250" s="93"/>
    </row>
    <row r="251" spans="5:11" x14ac:dyDescent="0.2">
      <c r="E251" s="96"/>
      <c r="F251" s="96"/>
      <c r="H251" s="97"/>
      <c r="I251" s="93"/>
      <c r="J251" s="93"/>
      <c r="K251" s="93"/>
    </row>
    <row r="252" spans="5:11" x14ac:dyDescent="0.2">
      <c r="E252" s="96"/>
      <c r="F252" s="96"/>
      <c r="H252" s="97"/>
      <c r="I252" s="93"/>
      <c r="J252" s="93"/>
      <c r="K252" s="93"/>
    </row>
    <row r="253" spans="5:11" x14ac:dyDescent="0.2">
      <c r="E253" s="96"/>
      <c r="F253" s="96"/>
      <c r="H253" s="97"/>
      <c r="I253" s="93"/>
      <c r="J253" s="93"/>
      <c r="K253" s="93"/>
    </row>
    <row r="254" spans="5:11" x14ac:dyDescent="0.2">
      <c r="E254" s="96"/>
      <c r="F254" s="96"/>
      <c r="H254" s="97"/>
      <c r="I254" s="93"/>
      <c r="J254" s="93"/>
      <c r="K254" s="93"/>
    </row>
    <row r="255" spans="5:11" x14ac:dyDescent="0.2">
      <c r="E255" s="96"/>
      <c r="F255" s="96"/>
      <c r="H255" s="97"/>
      <c r="I255" s="93"/>
      <c r="J255" s="93"/>
      <c r="K255" s="93"/>
    </row>
    <row r="256" spans="5:11" x14ac:dyDescent="0.2">
      <c r="E256" s="96"/>
      <c r="F256" s="96"/>
      <c r="H256" s="97"/>
      <c r="I256" s="93"/>
      <c r="J256" s="93"/>
      <c r="K256" s="93"/>
    </row>
    <row r="257" spans="5:11" x14ac:dyDescent="0.2">
      <c r="E257" s="96"/>
      <c r="F257" s="96"/>
      <c r="H257" s="97"/>
      <c r="I257" s="93"/>
      <c r="J257" s="93"/>
      <c r="K257" s="93"/>
    </row>
    <row r="258" spans="5:11" x14ac:dyDescent="0.2">
      <c r="E258" s="96"/>
      <c r="F258" s="96"/>
      <c r="H258" s="97"/>
      <c r="I258" s="93"/>
      <c r="J258" s="93"/>
      <c r="K258" s="93"/>
    </row>
    <row r="259" spans="5:11" x14ac:dyDescent="0.2">
      <c r="E259" s="96"/>
      <c r="F259" s="96"/>
      <c r="H259" s="97"/>
      <c r="I259" s="93"/>
      <c r="J259" s="93"/>
      <c r="K259" s="93"/>
    </row>
    <row r="260" spans="5:11" x14ac:dyDescent="0.2">
      <c r="E260" s="96"/>
      <c r="F260" s="96"/>
      <c r="H260" s="97"/>
      <c r="I260" s="93"/>
      <c r="J260" s="93"/>
      <c r="K260" s="93"/>
    </row>
    <row r="261" spans="5:11" x14ac:dyDescent="0.2">
      <c r="E261" s="96"/>
      <c r="F261" s="96"/>
      <c r="H261" s="97"/>
      <c r="I261" s="93"/>
      <c r="J261" s="93"/>
      <c r="K261" s="93"/>
    </row>
    <row r="262" spans="5:11" x14ac:dyDescent="0.2">
      <c r="E262" s="96"/>
      <c r="F262" s="96"/>
      <c r="H262" s="97"/>
      <c r="I262" s="93"/>
      <c r="J262" s="93"/>
      <c r="K262" s="93"/>
    </row>
    <row r="263" spans="5:11" x14ac:dyDescent="0.2">
      <c r="E263" s="96"/>
      <c r="F263" s="96"/>
      <c r="H263" s="97"/>
      <c r="I263" s="93"/>
      <c r="J263" s="93"/>
      <c r="K263" s="93"/>
    </row>
    <row r="264" spans="5:11" x14ac:dyDescent="0.2">
      <c r="E264" s="96"/>
      <c r="F264" s="96"/>
      <c r="H264" s="97"/>
      <c r="I264" s="93"/>
      <c r="J264" s="93"/>
      <c r="K264" s="93"/>
    </row>
    <row r="265" spans="5:11" x14ac:dyDescent="0.2">
      <c r="E265" s="96"/>
      <c r="F265" s="96"/>
      <c r="H265" s="97"/>
      <c r="I265" s="93"/>
      <c r="J265" s="93"/>
      <c r="K265" s="93"/>
    </row>
    <row r="266" spans="5:11" x14ac:dyDescent="0.2">
      <c r="E266" s="96"/>
      <c r="F266" s="96"/>
      <c r="H266" s="97"/>
      <c r="I266" s="93"/>
      <c r="J266" s="93"/>
      <c r="K266" s="93"/>
    </row>
    <row r="267" spans="5:11" x14ac:dyDescent="0.2">
      <c r="E267" s="96"/>
      <c r="F267" s="96"/>
      <c r="H267" s="97"/>
      <c r="I267" s="93"/>
      <c r="J267" s="93"/>
      <c r="K267" s="93"/>
    </row>
    <row r="268" spans="5:11" x14ac:dyDescent="0.2">
      <c r="E268" s="96"/>
      <c r="F268" s="96"/>
      <c r="H268" s="97"/>
      <c r="I268" s="93"/>
      <c r="J268" s="93"/>
      <c r="K268" s="93"/>
    </row>
    <row r="269" spans="5:11" x14ac:dyDescent="0.2">
      <c r="E269" s="96"/>
      <c r="F269" s="96"/>
      <c r="H269" s="97"/>
      <c r="I269" s="93"/>
      <c r="J269" s="93"/>
      <c r="K269" s="93"/>
    </row>
    <row r="270" spans="5:11" x14ac:dyDescent="0.2">
      <c r="E270" s="96"/>
      <c r="F270" s="96"/>
      <c r="H270" s="97"/>
      <c r="I270" s="93"/>
      <c r="J270" s="93"/>
      <c r="K270" s="93"/>
    </row>
    <row r="271" spans="5:11" x14ac:dyDescent="0.2">
      <c r="E271" s="96"/>
      <c r="F271" s="96"/>
      <c r="H271" s="97"/>
      <c r="I271" s="93"/>
      <c r="J271" s="93"/>
      <c r="K271" s="93"/>
    </row>
    <row r="272" spans="5:11" x14ac:dyDescent="0.2">
      <c r="E272" s="96"/>
      <c r="F272" s="96"/>
      <c r="H272" s="97"/>
      <c r="I272" s="93"/>
      <c r="J272" s="93"/>
      <c r="K272" s="93"/>
    </row>
    <row r="273" spans="3:11" x14ac:dyDescent="0.2">
      <c r="C273" s="100"/>
      <c r="E273" s="96"/>
      <c r="F273" s="96"/>
      <c r="H273" s="97"/>
      <c r="I273" s="93"/>
      <c r="J273" s="93"/>
      <c r="K273" s="93"/>
    </row>
    <row r="274" spans="3:11" x14ac:dyDescent="0.2">
      <c r="E274" s="96"/>
      <c r="F274" s="96"/>
      <c r="H274" s="97"/>
      <c r="I274" s="93"/>
      <c r="J274" s="93"/>
      <c r="K274" s="93"/>
    </row>
    <row r="275" spans="3:11" x14ac:dyDescent="0.2">
      <c r="E275" s="96"/>
      <c r="F275" s="96"/>
      <c r="H275" s="97"/>
      <c r="I275" s="93"/>
      <c r="J275" s="93"/>
      <c r="K275" s="93"/>
    </row>
    <row r="276" spans="3:11" x14ac:dyDescent="0.2">
      <c r="E276" s="96"/>
      <c r="F276" s="96"/>
      <c r="H276" s="97"/>
      <c r="I276" s="93"/>
      <c r="J276" s="93"/>
      <c r="K276" s="93"/>
    </row>
    <row r="277" spans="3:11" x14ac:dyDescent="0.2">
      <c r="E277" s="96"/>
      <c r="F277" s="96"/>
      <c r="H277" s="97"/>
      <c r="I277" s="93"/>
      <c r="J277" s="93"/>
      <c r="K277" s="93"/>
    </row>
    <row r="278" spans="3:11" x14ac:dyDescent="0.2">
      <c r="E278" s="96"/>
      <c r="F278" s="96"/>
      <c r="H278" s="97"/>
      <c r="I278" s="93"/>
      <c r="J278" s="93"/>
      <c r="K278" s="93"/>
    </row>
    <row r="279" spans="3:11" x14ac:dyDescent="0.2">
      <c r="E279" s="96"/>
      <c r="F279" s="96"/>
      <c r="H279" s="97"/>
      <c r="I279" s="93"/>
      <c r="J279" s="93"/>
      <c r="K279" s="93"/>
    </row>
    <row r="280" spans="3:11" x14ac:dyDescent="0.2">
      <c r="E280" s="96"/>
      <c r="F280" s="96"/>
      <c r="H280" s="97"/>
      <c r="I280" s="93"/>
      <c r="J280" s="93"/>
      <c r="K280" s="93"/>
    </row>
    <row r="281" spans="3:11" x14ac:dyDescent="0.2">
      <c r="E281" s="96"/>
      <c r="F281" s="96"/>
      <c r="H281" s="97"/>
      <c r="I281" s="93"/>
      <c r="J281" s="93"/>
      <c r="K281" s="93"/>
    </row>
    <row r="282" spans="3:11" x14ac:dyDescent="0.2">
      <c r="E282" s="96"/>
      <c r="F282" s="96"/>
      <c r="H282" s="97"/>
      <c r="I282" s="93"/>
      <c r="J282" s="93"/>
      <c r="K282" s="93"/>
    </row>
    <row r="283" spans="3:11" x14ac:dyDescent="0.2">
      <c r="E283" s="96"/>
      <c r="F283" s="96"/>
      <c r="H283" s="97"/>
      <c r="I283" s="93"/>
      <c r="J283" s="93"/>
      <c r="K283" s="93"/>
    </row>
    <row r="284" spans="3:11" x14ac:dyDescent="0.2">
      <c r="E284" s="96"/>
      <c r="F284" s="96"/>
      <c r="H284" s="97"/>
      <c r="I284" s="93"/>
      <c r="J284" s="93"/>
      <c r="K284" s="93"/>
    </row>
    <row r="285" spans="3:11" x14ac:dyDescent="0.2">
      <c r="E285" s="96"/>
      <c r="F285" s="96"/>
      <c r="H285" s="97"/>
      <c r="I285" s="93"/>
      <c r="J285" s="93"/>
      <c r="K285" s="93"/>
    </row>
    <row r="286" spans="3:11" x14ac:dyDescent="0.2">
      <c r="E286" s="96"/>
      <c r="F286" s="96"/>
      <c r="H286" s="97"/>
      <c r="I286" s="93"/>
      <c r="J286" s="93"/>
      <c r="K286" s="93"/>
    </row>
    <row r="287" spans="3:11" x14ac:dyDescent="0.2">
      <c r="E287" s="96"/>
      <c r="F287" s="96"/>
      <c r="H287" s="97"/>
      <c r="I287" s="93"/>
      <c r="J287" s="93"/>
      <c r="K287" s="93"/>
    </row>
    <row r="288" spans="3:11" x14ac:dyDescent="0.2">
      <c r="E288" s="96"/>
      <c r="F288" s="96"/>
      <c r="H288" s="97"/>
      <c r="I288" s="93"/>
      <c r="J288" s="93"/>
      <c r="K288" s="93"/>
    </row>
    <row r="289" spans="5:11" x14ac:dyDescent="0.2">
      <c r="E289" s="96"/>
      <c r="F289" s="96"/>
      <c r="H289" s="97"/>
      <c r="I289" s="93"/>
      <c r="J289" s="93"/>
      <c r="K289" s="93"/>
    </row>
    <row r="290" spans="5:11" x14ac:dyDescent="0.2">
      <c r="E290" s="96"/>
      <c r="F290" s="96"/>
      <c r="H290" s="97"/>
      <c r="I290" s="93"/>
      <c r="J290" s="93"/>
      <c r="K290" s="93"/>
    </row>
    <row r="291" spans="5:11" x14ac:dyDescent="0.2">
      <c r="E291" s="96"/>
      <c r="F291" s="96"/>
      <c r="H291" s="97"/>
      <c r="I291" s="93"/>
      <c r="J291" s="93"/>
      <c r="K291" s="93"/>
    </row>
    <row r="292" spans="5:11" x14ac:dyDescent="0.2">
      <c r="E292" s="96"/>
      <c r="F292" s="96"/>
      <c r="H292" s="97"/>
      <c r="I292" s="93"/>
      <c r="J292" s="93"/>
      <c r="K292" s="93"/>
    </row>
    <row r="293" spans="5:11" x14ac:dyDescent="0.2">
      <c r="E293" s="96"/>
      <c r="F293" s="96"/>
      <c r="H293" s="97"/>
      <c r="I293" s="93"/>
      <c r="J293" s="93"/>
      <c r="K293" s="93"/>
    </row>
    <row r="294" spans="5:11" x14ac:dyDescent="0.2">
      <c r="E294" s="96"/>
      <c r="F294" s="96"/>
      <c r="H294" s="97"/>
      <c r="I294" s="93"/>
      <c r="J294" s="93"/>
      <c r="K294" s="93"/>
    </row>
    <row r="295" spans="5:11" x14ac:dyDescent="0.2">
      <c r="E295" s="96"/>
      <c r="F295" s="96"/>
      <c r="H295" s="97"/>
      <c r="I295" s="93"/>
      <c r="J295" s="93"/>
      <c r="K295" s="93"/>
    </row>
    <row r="296" spans="5:11" x14ac:dyDescent="0.2">
      <c r="E296" s="96"/>
      <c r="F296" s="96"/>
      <c r="H296" s="97"/>
      <c r="I296" s="93"/>
      <c r="J296" s="93"/>
      <c r="K296" s="93"/>
    </row>
    <row r="297" spans="5:11" x14ac:dyDescent="0.2">
      <c r="E297" s="96"/>
      <c r="F297" s="96"/>
      <c r="H297" s="97"/>
      <c r="I297" s="93"/>
      <c r="J297" s="93"/>
      <c r="K297" s="93"/>
    </row>
    <row r="298" spans="5:11" x14ac:dyDescent="0.2">
      <c r="E298" s="96"/>
      <c r="F298" s="96"/>
      <c r="H298" s="97"/>
      <c r="I298" s="93"/>
      <c r="J298" s="93"/>
      <c r="K298" s="93"/>
    </row>
    <row r="299" spans="5:11" x14ac:dyDescent="0.2">
      <c r="E299" s="96"/>
      <c r="F299" s="96"/>
      <c r="H299" s="97"/>
      <c r="I299" s="93"/>
      <c r="J299" s="93"/>
      <c r="K299" s="93"/>
    </row>
    <row r="300" spans="5:11" x14ac:dyDescent="0.2">
      <c r="E300" s="96"/>
      <c r="F300" s="96"/>
      <c r="H300" s="97"/>
      <c r="I300" s="93"/>
      <c r="J300" s="93"/>
      <c r="K300" s="93"/>
    </row>
    <row r="301" spans="5:11" x14ac:dyDescent="0.2">
      <c r="E301" s="96"/>
      <c r="F301" s="96"/>
      <c r="H301" s="97"/>
      <c r="I301" s="93"/>
      <c r="J301" s="93"/>
      <c r="K301" s="93"/>
    </row>
    <row r="302" spans="5:11" x14ac:dyDescent="0.2">
      <c r="E302" s="96"/>
      <c r="F302" s="96"/>
      <c r="H302" s="97"/>
      <c r="I302" s="93"/>
      <c r="J302" s="93"/>
      <c r="K302" s="93"/>
    </row>
    <row r="303" spans="5:11" x14ac:dyDescent="0.2">
      <c r="E303" s="96"/>
      <c r="F303" s="96"/>
      <c r="H303" s="97"/>
      <c r="I303" s="93"/>
      <c r="J303" s="93"/>
      <c r="K303" s="93"/>
    </row>
    <row r="304" spans="5:11" x14ac:dyDescent="0.2">
      <c r="E304" s="96"/>
      <c r="F304" s="96"/>
      <c r="H304" s="97"/>
      <c r="I304" s="93"/>
      <c r="J304" s="93"/>
      <c r="K304" s="93"/>
    </row>
    <row r="305" spans="4:11" x14ac:dyDescent="0.2">
      <c r="E305" s="96"/>
      <c r="F305" s="96"/>
      <c r="H305" s="97"/>
      <c r="I305" s="93"/>
      <c r="J305" s="93"/>
      <c r="K305" s="93"/>
    </row>
    <row r="306" spans="4:11" x14ac:dyDescent="0.2">
      <c r="E306" s="96"/>
      <c r="F306" s="96"/>
      <c r="H306" s="97"/>
      <c r="I306" s="93"/>
      <c r="J306" s="93"/>
      <c r="K306" s="93"/>
    </row>
    <row r="307" spans="4:11" x14ac:dyDescent="0.2">
      <c r="E307" s="96"/>
      <c r="F307" s="96"/>
      <c r="H307" s="97"/>
      <c r="I307" s="93"/>
      <c r="J307" s="93"/>
      <c r="K307" s="93"/>
    </row>
    <row r="308" spans="4:11" x14ac:dyDescent="0.2">
      <c r="E308" s="96"/>
      <c r="F308" s="96"/>
      <c r="H308" s="97"/>
      <c r="I308" s="93"/>
      <c r="J308" s="93"/>
      <c r="K308" s="93"/>
    </row>
    <row r="309" spans="4:11" x14ac:dyDescent="0.2">
      <c r="E309" s="96"/>
      <c r="F309" s="96"/>
      <c r="H309" s="97"/>
      <c r="I309" s="93"/>
      <c r="J309" s="93"/>
      <c r="K309" s="93"/>
    </row>
    <row r="310" spans="4:11" x14ac:dyDescent="0.2">
      <c r="E310" s="96"/>
      <c r="F310" s="96"/>
      <c r="H310" s="97"/>
      <c r="I310" s="93"/>
      <c r="J310" s="93"/>
      <c r="K310" s="93"/>
    </row>
    <row r="311" spans="4:11" x14ac:dyDescent="0.2">
      <c r="E311" s="96"/>
      <c r="F311" s="96"/>
      <c r="H311" s="97"/>
      <c r="I311" s="93"/>
      <c r="J311" s="93"/>
      <c r="K311" s="93"/>
    </row>
    <row r="312" spans="4:11" x14ac:dyDescent="0.2">
      <c r="E312" s="96"/>
      <c r="F312" s="96"/>
      <c r="H312" s="97"/>
      <c r="I312" s="93"/>
      <c r="J312" s="93"/>
      <c r="K312" s="93"/>
    </row>
    <row r="313" spans="4:11" x14ac:dyDescent="0.2">
      <c r="E313" s="96"/>
      <c r="F313" s="96"/>
      <c r="H313" s="97"/>
      <c r="I313" s="93"/>
      <c r="J313" s="93"/>
      <c r="K313" s="93"/>
    </row>
    <row r="314" spans="4:11" x14ac:dyDescent="0.2">
      <c r="E314" s="96"/>
      <c r="F314" s="96"/>
      <c r="H314" s="97"/>
      <c r="I314" s="93"/>
      <c r="J314" s="93"/>
      <c r="K314" s="93"/>
    </row>
    <row r="315" spans="4:11" x14ac:dyDescent="0.2">
      <c r="E315" s="96"/>
      <c r="F315" s="96"/>
      <c r="H315" s="97"/>
      <c r="I315" s="93"/>
      <c r="J315" s="93"/>
      <c r="K315" s="93"/>
    </row>
    <row r="316" spans="4:11" x14ac:dyDescent="0.2">
      <c r="E316" s="96"/>
      <c r="F316" s="96"/>
      <c r="H316" s="97"/>
      <c r="I316" s="93"/>
      <c r="J316" s="93"/>
      <c r="K316" s="93"/>
    </row>
    <row r="317" spans="4:11" x14ac:dyDescent="0.2">
      <c r="D317" s="101"/>
      <c r="E317" s="96"/>
      <c r="F317" s="96"/>
      <c r="H317" s="97"/>
      <c r="I317" s="93"/>
      <c r="J317" s="93"/>
      <c r="K317" s="93"/>
    </row>
    <row r="318" spans="4:11" x14ac:dyDescent="0.2">
      <c r="E318" s="96"/>
      <c r="F318" s="96"/>
      <c r="H318" s="97"/>
      <c r="I318" s="93"/>
      <c r="J318" s="93"/>
      <c r="K318" s="93"/>
    </row>
    <row r="319" spans="4:11" x14ac:dyDescent="0.2">
      <c r="E319" s="96"/>
      <c r="F319" s="96"/>
      <c r="H319" s="97"/>
      <c r="I319" s="93"/>
      <c r="J319" s="93"/>
      <c r="K319" s="93"/>
    </row>
    <row r="320" spans="4:11" x14ac:dyDescent="0.2">
      <c r="E320" s="96"/>
      <c r="F320" s="96"/>
      <c r="H320" s="97"/>
      <c r="I320" s="93"/>
      <c r="J320" s="93"/>
      <c r="K320" s="93"/>
    </row>
    <row r="321" spans="5:11" x14ac:dyDescent="0.2">
      <c r="E321" s="96"/>
      <c r="F321" s="96"/>
      <c r="H321" s="97"/>
      <c r="I321" s="93"/>
      <c r="J321" s="93"/>
      <c r="K321" s="93"/>
    </row>
    <row r="322" spans="5:11" x14ac:dyDescent="0.2">
      <c r="E322" s="96"/>
      <c r="F322" s="96"/>
      <c r="H322" s="97"/>
      <c r="I322" s="93"/>
      <c r="J322" s="93"/>
      <c r="K322" s="93"/>
    </row>
    <row r="323" spans="5:11" x14ac:dyDescent="0.2">
      <c r="E323" s="96"/>
      <c r="F323" s="96"/>
      <c r="H323" s="97"/>
      <c r="I323" s="93"/>
      <c r="J323" s="93"/>
      <c r="K323" s="93"/>
    </row>
    <row r="324" spans="5:11" x14ac:dyDescent="0.2">
      <c r="E324" s="96"/>
      <c r="F324" s="96"/>
      <c r="H324" s="97"/>
      <c r="I324" s="93"/>
      <c r="J324" s="93"/>
      <c r="K324" s="93"/>
    </row>
    <row r="325" spans="5:11" x14ac:dyDescent="0.2">
      <c r="E325" s="96"/>
      <c r="F325" s="96"/>
      <c r="H325" s="97"/>
      <c r="I325" s="93"/>
      <c r="J325" s="93"/>
      <c r="K325" s="93"/>
    </row>
    <row r="326" spans="5:11" x14ac:dyDescent="0.2">
      <c r="E326" s="96"/>
      <c r="F326" s="96"/>
      <c r="H326" s="97"/>
      <c r="I326" s="93"/>
      <c r="J326" s="93"/>
      <c r="K326" s="93"/>
    </row>
    <row r="327" spans="5:11" x14ac:dyDescent="0.2">
      <c r="E327" s="96"/>
      <c r="F327" s="96"/>
      <c r="H327" s="97"/>
      <c r="I327" s="93"/>
      <c r="J327" s="93"/>
      <c r="K327" s="93"/>
    </row>
    <row r="328" spans="5:11" x14ac:dyDescent="0.2">
      <c r="E328" s="96"/>
      <c r="F328" s="96"/>
      <c r="H328" s="97"/>
      <c r="I328" s="93"/>
      <c r="J328" s="93"/>
      <c r="K328" s="93"/>
    </row>
    <row r="329" spans="5:11" x14ac:dyDescent="0.2">
      <c r="E329" s="96"/>
      <c r="F329" s="96"/>
      <c r="H329" s="97"/>
      <c r="I329" s="93"/>
      <c r="J329" s="93"/>
      <c r="K329" s="93"/>
    </row>
    <row r="330" spans="5:11" x14ac:dyDescent="0.2">
      <c r="E330" s="96"/>
      <c r="F330" s="96"/>
      <c r="H330" s="97"/>
      <c r="I330" s="93"/>
      <c r="J330" s="93"/>
      <c r="K330" s="93"/>
    </row>
    <row r="331" spans="5:11" x14ac:dyDescent="0.2">
      <c r="E331" s="96"/>
      <c r="F331" s="96"/>
      <c r="H331" s="97"/>
      <c r="I331" s="93"/>
      <c r="J331" s="93"/>
      <c r="K331" s="93"/>
    </row>
    <row r="332" spans="5:11" x14ac:dyDescent="0.2">
      <c r="E332" s="96"/>
      <c r="F332" s="96"/>
      <c r="H332" s="97"/>
      <c r="I332" s="93"/>
      <c r="J332" s="93"/>
      <c r="K332" s="93"/>
    </row>
    <row r="333" spans="5:11" x14ac:dyDescent="0.2">
      <c r="E333" s="96"/>
      <c r="F333" s="96"/>
      <c r="H333" s="97"/>
      <c r="I333" s="93"/>
      <c r="J333" s="93"/>
      <c r="K333" s="93"/>
    </row>
    <row r="334" spans="5:11" x14ac:dyDescent="0.2">
      <c r="E334" s="96"/>
      <c r="F334" s="96"/>
      <c r="H334" s="97"/>
      <c r="I334" s="93"/>
      <c r="J334" s="93"/>
      <c r="K334" s="93"/>
    </row>
    <row r="335" spans="5:11" x14ac:dyDescent="0.2">
      <c r="E335" s="96"/>
      <c r="F335" s="96"/>
      <c r="H335" s="97"/>
      <c r="I335" s="93"/>
      <c r="J335" s="93"/>
      <c r="K335" s="93"/>
    </row>
    <row r="336" spans="5:11" x14ac:dyDescent="0.2">
      <c r="E336" s="96"/>
      <c r="F336" s="96"/>
      <c r="H336" s="97"/>
      <c r="I336" s="93"/>
      <c r="J336" s="93"/>
      <c r="K336" s="93"/>
    </row>
    <row r="337" spans="5:11" x14ac:dyDescent="0.2">
      <c r="E337" s="96"/>
      <c r="F337" s="96"/>
      <c r="H337" s="97"/>
      <c r="I337" s="93"/>
      <c r="J337" s="93"/>
      <c r="K337" s="93"/>
    </row>
    <row r="338" spans="5:11" x14ac:dyDescent="0.2">
      <c r="E338" s="96"/>
      <c r="F338" s="96"/>
      <c r="H338" s="97"/>
      <c r="I338" s="93"/>
      <c r="J338" s="93"/>
      <c r="K338" s="93"/>
    </row>
    <row r="339" spans="5:11" x14ac:dyDescent="0.2">
      <c r="E339" s="96"/>
      <c r="F339" s="96"/>
      <c r="H339" s="97"/>
      <c r="I339" s="93"/>
      <c r="J339" s="93"/>
      <c r="K339" s="93"/>
    </row>
    <row r="340" spans="5:11" x14ac:dyDescent="0.2">
      <c r="E340" s="96"/>
      <c r="F340" s="96"/>
      <c r="H340" s="97"/>
      <c r="I340" s="93"/>
      <c r="J340" s="93"/>
      <c r="K340" s="93"/>
    </row>
    <row r="341" spans="5:11" x14ac:dyDescent="0.2">
      <c r="E341" s="96"/>
      <c r="F341" s="96"/>
      <c r="H341" s="97"/>
      <c r="I341" s="93"/>
      <c r="J341" s="93"/>
      <c r="K341" s="93"/>
    </row>
    <row r="342" spans="5:11" x14ac:dyDescent="0.2">
      <c r="E342" s="96"/>
      <c r="F342" s="96"/>
      <c r="H342" s="97"/>
      <c r="I342" s="93"/>
      <c r="J342" s="93"/>
      <c r="K342" s="93"/>
    </row>
    <row r="343" spans="5:11" x14ac:dyDescent="0.2">
      <c r="E343" s="96"/>
      <c r="F343" s="96"/>
      <c r="H343" s="97"/>
      <c r="I343" s="93"/>
      <c r="J343" s="93"/>
      <c r="K343" s="93"/>
    </row>
    <row r="344" spans="5:11" x14ac:dyDescent="0.2">
      <c r="E344" s="96"/>
      <c r="F344" s="96"/>
      <c r="H344" s="97"/>
      <c r="I344" s="93"/>
      <c r="J344" s="93"/>
      <c r="K344" s="93"/>
    </row>
    <row r="345" spans="5:11" x14ac:dyDescent="0.2">
      <c r="E345" s="96"/>
      <c r="F345" s="96"/>
      <c r="H345" s="97"/>
      <c r="I345" s="93"/>
      <c r="J345" s="93"/>
      <c r="K345" s="93"/>
    </row>
    <row r="346" spans="5:11" x14ac:dyDescent="0.2">
      <c r="E346" s="96"/>
      <c r="F346" s="96"/>
      <c r="H346" s="97"/>
      <c r="I346" s="93"/>
      <c r="J346" s="93"/>
      <c r="K346" s="93"/>
    </row>
    <row r="347" spans="5:11" x14ac:dyDescent="0.2">
      <c r="E347" s="96"/>
      <c r="F347" s="96"/>
      <c r="H347" s="97"/>
      <c r="I347" s="93"/>
      <c r="J347" s="93"/>
      <c r="K347" s="93"/>
    </row>
    <row r="348" spans="5:11" x14ac:dyDescent="0.2">
      <c r="E348" s="96"/>
      <c r="F348" s="96"/>
      <c r="H348" s="97"/>
      <c r="I348" s="93"/>
      <c r="J348" s="93"/>
      <c r="K348" s="93"/>
    </row>
    <row r="349" spans="5:11" x14ac:dyDescent="0.2">
      <c r="E349" s="96"/>
      <c r="F349" s="96"/>
      <c r="H349" s="97"/>
      <c r="I349" s="93"/>
      <c r="J349" s="93"/>
      <c r="K349" s="93"/>
    </row>
    <row r="350" spans="5:11" x14ac:dyDescent="0.2">
      <c r="E350" s="96"/>
      <c r="F350" s="96"/>
      <c r="H350" s="97"/>
      <c r="I350" s="93"/>
      <c r="J350" s="93"/>
      <c r="K350" s="93"/>
    </row>
    <row r="351" spans="5:11" x14ac:dyDescent="0.2">
      <c r="E351" s="96"/>
      <c r="F351" s="96"/>
      <c r="H351" s="97"/>
      <c r="I351" s="93"/>
      <c r="J351" s="93"/>
      <c r="K351" s="93"/>
    </row>
    <row r="352" spans="5:11" x14ac:dyDescent="0.2">
      <c r="E352" s="96"/>
      <c r="F352" s="96"/>
      <c r="H352" s="97"/>
      <c r="I352" s="93"/>
      <c r="J352" s="93"/>
      <c r="K352" s="93"/>
    </row>
    <row r="353" spans="5:11" x14ac:dyDescent="0.2">
      <c r="E353" s="96"/>
      <c r="F353" s="96"/>
      <c r="H353" s="97"/>
      <c r="I353" s="93"/>
      <c r="J353" s="93"/>
      <c r="K353" s="93"/>
    </row>
    <row r="354" spans="5:11" x14ac:dyDescent="0.2">
      <c r="E354" s="96"/>
      <c r="F354" s="96"/>
      <c r="H354" s="97"/>
      <c r="I354" s="93"/>
      <c r="J354" s="93"/>
      <c r="K354" s="93"/>
    </row>
    <row r="355" spans="5:11" x14ac:dyDescent="0.2">
      <c r="E355" s="96"/>
      <c r="F355" s="96"/>
      <c r="H355" s="97"/>
      <c r="I355" s="93"/>
      <c r="J355" s="93"/>
      <c r="K355" s="93"/>
    </row>
    <row r="356" spans="5:11" x14ac:dyDescent="0.2">
      <c r="E356" s="96"/>
      <c r="F356" s="96"/>
      <c r="H356" s="97"/>
      <c r="I356" s="93"/>
      <c r="J356" s="93"/>
      <c r="K356" s="93"/>
    </row>
    <row r="357" spans="5:11" x14ac:dyDescent="0.2">
      <c r="E357" s="96"/>
      <c r="F357" s="96"/>
      <c r="H357" s="97"/>
      <c r="I357" s="93"/>
      <c r="J357" s="93"/>
      <c r="K357" s="93"/>
    </row>
    <row r="358" spans="5:11" x14ac:dyDescent="0.2">
      <c r="E358" s="96"/>
      <c r="F358" s="96"/>
      <c r="H358" s="97"/>
      <c r="I358" s="93"/>
      <c r="J358" s="93"/>
      <c r="K358" s="93"/>
    </row>
    <row r="359" spans="5:11" x14ac:dyDescent="0.2">
      <c r="E359" s="96"/>
      <c r="F359" s="96"/>
      <c r="H359" s="97"/>
      <c r="I359" s="93"/>
      <c r="J359" s="93"/>
      <c r="K359" s="93"/>
    </row>
    <row r="360" spans="5:11" x14ac:dyDescent="0.2">
      <c r="E360" s="96"/>
      <c r="F360" s="96"/>
      <c r="H360" s="97"/>
      <c r="I360" s="93"/>
      <c r="J360" s="93"/>
      <c r="K360" s="93"/>
    </row>
    <row r="361" spans="5:11" x14ac:dyDescent="0.2">
      <c r="E361" s="96"/>
      <c r="F361" s="96"/>
      <c r="H361" s="97"/>
      <c r="I361" s="93"/>
      <c r="J361" s="93"/>
      <c r="K361" s="93"/>
    </row>
    <row r="362" spans="5:11" x14ac:dyDescent="0.2">
      <c r="E362" s="96"/>
      <c r="F362" s="96"/>
      <c r="H362" s="97"/>
      <c r="I362" s="93"/>
      <c r="J362" s="93"/>
      <c r="K362" s="93"/>
    </row>
    <row r="363" spans="5:11" x14ac:dyDescent="0.2">
      <c r="E363" s="96"/>
      <c r="F363" s="96"/>
      <c r="H363" s="97"/>
      <c r="I363" s="93"/>
      <c r="J363" s="93"/>
      <c r="K363" s="93"/>
    </row>
    <row r="364" spans="5:11" x14ac:dyDescent="0.2">
      <c r="E364" s="96"/>
      <c r="F364" s="96"/>
      <c r="H364" s="97"/>
      <c r="I364" s="93"/>
      <c r="J364" s="93"/>
      <c r="K364" s="93"/>
    </row>
    <row r="365" spans="5:11" x14ac:dyDescent="0.2">
      <c r="E365" s="96"/>
      <c r="F365" s="96"/>
      <c r="H365" s="97"/>
      <c r="I365" s="93"/>
      <c r="J365" s="93"/>
      <c r="K365" s="93"/>
    </row>
    <row r="366" spans="5:11" x14ac:dyDescent="0.2">
      <c r="E366" s="96"/>
      <c r="F366" s="96"/>
      <c r="H366" s="97"/>
      <c r="I366" s="93"/>
      <c r="J366" s="93"/>
      <c r="K366" s="93"/>
    </row>
    <row r="367" spans="5:11" x14ac:dyDescent="0.2">
      <c r="E367" s="96"/>
      <c r="F367" s="96"/>
      <c r="H367" s="97"/>
      <c r="I367" s="93"/>
      <c r="J367" s="93"/>
      <c r="K367" s="93"/>
    </row>
    <row r="368" spans="5:11" x14ac:dyDescent="0.2">
      <c r="E368" s="96"/>
      <c r="F368" s="96"/>
      <c r="H368" s="97"/>
      <c r="I368" s="93"/>
      <c r="J368" s="93"/>
      <c r="K368" s="93"/>
    </row>
    <row r="369" spans="5:11" x14ac:dyDescent="0.2">
      <c r="E369" s="96"/>
      <c r="F369" s="96"/>
      <c r="H369" s="97"/>
      <c r="I369" s="93"/>
      <c r="J369" s="93"/>
      <c r="K369" s="93"/>
    </row>
    <row r="370" spans="5:11" x14ac:dyDescent="0.2">
      <c r="E370" s="96"/>
      <c r="F370" s="96"/>
      <c r="H370" s="97"/>
      <c r="I370" s="93"/>
      <c r="J370" s="93"/>
      <c r="K370" s="93"/>
    </row>
    <row r="371" spans="5:11" x14ac:dyDescent="0.2">
      <c r="E371" s="96"/>
      <c r="F371" s="96"/>
      <c r="H371" s="97"/>
      <c r="I371" s="93"/>
      <c r="J371" s="93"/>
      <c r="K371" s="93"/>
    </row>
    <row r="372" spans="5:11" x14ac:dyDescent="0.2">
      <c r="E372" s="96"/>
      <c r="F372" s="96"/>
      <c r="H372" s="97"/>
      <c r="I372" s="93"/>
      <c r="J372" s="93"/>
      <c r="K372" s="93"/>
    </row>
    <row r="373" spans="5:11" x14ac:dyDescent="0.2">
      <c r="E373" s="96"/>
      <c r="F373" s="96"/>
      <c r="H373" s="97"/>
      <c r="I373" s="93"/>
      <c r="J373" s="93"/>
      <c r="K373" s="93"/>
    </row>
    <row r="374" spans="5:11" x14ac:dyDescent="0.2">
      <c r="E374" s="96"/>
      <c r="F374" s="96"/>
      <c r="H374" s="97"/>
      <c r="I374" s="93"/>
      <c r="J374" s="93"/>
      <c r="K374" s="93"/>
    </row>
    <row r="375" spans="5:11" x14ac:dyDescent="0.2">
      <c r="E375" s="96"/>
      <c r="F375" s="96"/>
      <c r="H375" s="97"/>
      <c r="I375" s="93"/>
      <c r="J375" s="93"/>
      <c r="K375" s="93"/>
    </row>
    <row r="376" spans="5:11" x14ac:dyDescent="0.2">
      <c r="E376" s="96"/>
      <c r="F376" s="96"/>
      <c r="H376" s="97"/>
      <c r="I376" s="93"/>
      <c r="J376" s="93"/>
      <c r="K376" s="93"/>
    </row>
    <row r="377" spans="5:11" x14ac:dyDescent="0.2">
      <c r="E377" s="96"/>
      <c r="F377" s="96"/>
      <c r="H377" s="97"/>
      <c r="I377" s="93"/>
      <c r="J377" s="93"/>
      <c r="K377" s="93"/>
    </row>
    <row r="378" spans="5:11" x14ac:dyDescent="0.2">
      <c r="E378" s="96"/>
      <c r="F378" s="96"/>
      <c r="H378" s="97"/>
      <c r="I378" s="93"/>
      <c r="J378" s="93"/>
      <c r="K378" s="93"/>
    </row>
    <row r="379" spans="5:11" x14ac:dyDescent="0.2">
      <c r="E379" s="96"/>
      <c r="F379" s="96"/>
      <c r="H379" s="97"/>
      <c r="I379" s="93"/>
      <c r="J379" s="93"/>
      <c r="K379" s="93"/>
    </row>
    <row r="380" spans="5:11" x14ac:dyDescent="0.2">
      <c r="E380" s="96"/>
      <c r="F380" s="96"/>
      <c r="H380" s="97"/>
      <c r="I380" s="93"/>
      <c r="J380" s="93"/>
      <c r="K380" s="93"/>
    </row>
    <row r="381" spans="5:11" x14ac:dyDescent="0.2">
      <c r="E381" s="96"/>
      <c r="F381" s="96"/>
      <c r="H381" s="97"/>
      <c r="I381" s="93"/>
      <c r="J381" s="93"/>
      <c r="K381" s="93"/>
    </row>
    <row r="382" spans="5:11" x14ac:dyDescent="0.2">
      <c r="E382" s="96"/>
      <c r="F382" s="96"/>
      <c r="H382" s="97"/>
      <c r="I382" s="93"/>
      <c r="J382" s="93"/>
      <c r="K382" s="93"/>
    </row>
    <row r="383" spans="5:11" x14ac:dyDescent="0.2">
      <c r="E383" s="96"/>
      <c r="F383" s="96"/>
      <c r="H383" s="97"/>
      <c r="I383" s="93"/>
      <c r="J383" s="93"/>
      <c r="K383" s="93"/>
    </row>
    <row r="384" spans="5:11" x14ac:dyDescent="0.2">
      <c r="E384" s="96"/>
      <c r="F384" s="96"/>
      <c r="H384" s="97"/>
      <c r="I384" s="93"/>
      <c r="J384" s="93"/>
      <c r="K384" s="93"/>
    </row>
    <row r="385" spans="5:11" x14ac:dyDescent="0.2">
      <c r="E385" s="96"/>
      <c r="F385" s="96"/>
      <c r="H385" s="97"/>
      <c r="I385" s="93"/>
      <c r="J385" s="93"/>
      <c r="K385" s="93"/>
    </row>
    <row r="386" spans="5:11" x14ac:dyDescent="0.2">
      <c r="E386" s="96"/>
      <c r="F386" s="96"/>
      <c r="H386" s="97"/>
      <c r="I386" s="93"/>
      <c r="J386" s="93"/>
      <c r="K386" s="93"/>
    </row>
    <row r="387" spans="5:11" x14ac:dyDescent="0.2">
      <c r="E387" s="96"/>
      <c r="F387" s="96"/>
      <c r="H387" s="97"/>
      <c r="I387" s="93"/>
      <c r="J387" s="93"/>
      <c r="K387" s="93"/>
    </row>
    <row r="388" spans="5:11" x14ac:dyDescent="0.2">
      <c r="E388" s="96"/>
      <c r="F388" s="96"/>
      <c r="H388" s="97"/>
      <c r="I388" s="93"/>
      <c r="J388" s="93"/>
      <c r="K388" s="93"/>
    </row>
    <row r="389" spans="5:11" x14ac:dyDescent="0.2">
      <c r="E389" s="96"/>
      <c r="F389" s="96"/>
      <c r="H389" s="97"/>
      <c r="I389" s="93"/>
      <c r="J389" s="93"/>
      <c r="K389" s="93"/>
    </row>
    <row r="390" spans="5:11" x14ac:dyDescent="0.2">
      <c r="E390" s="96"/>
      <c r="F390" s="96"/>
      <c r="H390" s="97"/>
      <c r="I390" s="93"/>
      <c r="J390" s="93"/>
      <c r="K390" s="93"/>
    </row>
    <row r="391" spans="5:11" x14ac:dyDescent="0.2">
      <c r="E391" s="96"/>
      <c r="F391" s="96"/>
      <c r="H391" s="97"/>
      <c r="I391" s="93"/>
      <c r="J391" s="93"/>
      <c r="K391" s="93"/>
    </row>
    <row r="392" spans="5:11" x14ac:dyDescent="0.2">
      <c r="E392" s="96"/>
      <c r="F392" s="96"/>
      <c r="H392" s="97"/>
      <c r="I392" s="93"/>
      <c r="J392" s="93"/>
      <c r="K392" s="93"/>
    </row>
    <row r="393" spans="5:11" x14ac:dyDescent="0.2">
      <c r="E393" s="96"/>
      <c r="F393" s="96"/>
      <c r="H393" s="97"/>
      <c r="I393" s="93"/>
      <c r="J393" s="93"/>
      <c r="K393" s="93"/>
    </row>
    <row r="394" spans="5:11" x14ac:dyDescent="0.2">
      <c r="E394" s="96"/>
      <c r="F394" s="96"/>
      <c r="H394" s="97"/>
      <c r="I394" s="93"/>
      <c r="J394" s="93"/>
      <c r="K394" s="93"/>
    </row>
    <row r="395" spans="5:11" x14ac:dyDescent="0.2">
      <c r="E395" s="96"/>
      <c r="F395" s="96"/>
      <c r="H395" s="97"/>
      <c r="I395" s="93"/>
      <c r="J395" s="93"/>
      <c r="K395" s="93"/>
    </row>
    <row r="396" spans="5:11" x14ac:dyDescent="0.2">
      <c r="E396" s="96"/>
      <c r="F396" s="96"/>
      <c r="H396" s="97"/>
      <c r="I396" s="93"/>
      <c r="J396" s="93"/>
      <c r="K396" s="93"/>
    </row>
    <row r="397" spans="5:11" x14ac:dyDescent="0.2">
      <c r="E397" s="96"/>
      <c r="F397" s="96"/>
      <c r="H397" s="97"/>
      <c r="I397" s="93"/>
      <c r="J397" s="93"/>
      <c r="K397" s="93"/>
    </row>
    <row r="398" spans="5:11" x14ac:dyDescent="0.2">
      <c r="E398" s="96"/>
      <c r="F398" s="96"/>
      <c r="H398" s="97"/>
      <c r="I398" s="93"/>
      <c r="J398" s="93"/>
      <c r="K398" s="93"/>
    </row>
    <row r="399" spans="5:11" x14ac:dyDescent="0.2">
      <c r="E399" s="96"/>
      <c r="F399" s="96"/>
      <c r="H399" s="97"/>
      <c r="I399" s="93"/>
      <c r="J399" s="93"/>
      <c r="K399" s="93"/>
    </row>
    <row r="400" spans="5:11" x14ac:dyDescent="0.2">
      <c r="E400" s="96"/>
      <c r="F400" s="96"/>
      <c r="H400" s="97"/>
      <c r="I400" s="93"/>
      <c r="J400" s="93"/>
      <c r="K400" s="93"/>
    </row>
    <row r="401" spans="5:11" x14ac:dyDescent="0.2">
      <c r="E401" s="96"/>
      <c r="F401" s="96"/>
      <c r="H401" s="97"/>
      <c r="I401" s="93"/>
      <c r="J401" s="93"/>
      <c r="K401" s="93"/>
    </row>
    <row r="402" spans="5:11" x14ac:dyDescent="0.2">
      <c r="E402" s="96"/>
      <c r="F402" s="96"/>
      <c r="H402" s="97"/>
      <c r="I402" s="93"/>
      <c r="J402" s="93"/>
      <c r="K402" s="93"/>
    </row>
    <row r="403" spans="5:11" x14ac:dyDescent="0.2">
      <c r="E403" s="96"/>
      <c r="F403" s="96"/>
      <c r="H403" s="97"/>
      <c r="I403" s="93"/>
      <c r="J403" s="93"/>
      <c r="K403" s="93"/>
    </row>
    <row r="404" spans="5:11" x14ac:dyDescent="0.2">
      <c r="E404" s="96"/>
      <c r="F404" s="96"/>
      <c r="H404" s="97"/>
      <c r="I404" s="93"/>
      <c r="J404" s="93"/>
      <c r="K404" s="93"/>
    </row>
    <row r="405" spans="5:11" x14ac:dyDescent="0.2">
      <c r="E405" s="96"/>
      <c r="F405" s="96"/>
      <c r="H405" s="97"/>
      <c r="I405" s="93"/>
      <c r="J405" s="93"/>
      <c r="K405" s="93"/>
    </row>
    <row r="406" spans="5:11" x14ac:dyDescent="0.2">
      <c r="E406" s="96"/>
      <c r="F406" s="96"/>
      <c r="H406" s="97"/>
      <c r="I406" s="93"/>
      <c r="J406" s="93"/>
      <c r="K406" s="93"/>
    </row>
    <row r="407" spans="5:11" x14ac:dyDescent="0.2">
      <c r="E407" s="96"/>
      <c r="F407" s="96"/>
      <c r="H407" s="97"/>
      <c r="I407" s="93"/>
      <c r="J407" s="93"/>
      <c r="K407" s="93"/>
    </row>
    <row r="408" spans="5:11" x14ac:dyDescent="0.2">
      <c r="E408" s="96"/>
      <c r="F408" s="96"/>
      <c r="H408" s="97"/>
      <c r="I408" s="93"/>
      <c r="J408" s="93"/>
      <c r="K408" s="93"/>
    </row>
    <row r="409" spans="5:11" x14ac:dyDescent="0.2">
      <c r="E409" s="96"/>
      <c r="F409" s="96"/>
      <c r="H409" s="97"/>
      <c r="I409" s="93"/>
      <c r="J409" s="93"/>
      <c r="K409" s="93"/>
    </row>
    <row r="410" spans="5:11" x14ac:dyDescent="0.2">
      <c r="E410" s="96"/>
      <c r="F410" s="96"/>
      <c r="H410" s="97"/>
      <c r="I410" s="93"/>
      <c r="J410" s="93"/>
      <c r="K410" s="93"/>
    </row>
    <row r="411" spans="5:11" x14ac:dyDescent="0.2">
      <c r="E411" s="96"/>
      <c r="F411" s="96"/>
      <c r="H411" s="97"/>
      <c r="I411" s="93"/>
      <c r="J411" s="93"/>
      <c r="K411" s="93"/>
    </row>
    <row r="412" spans="5:11" x14ac:dyDescent="0.2">
      <c r="E412" s="96"/>
      <c r="F412" s="96"/>
      <c r="H412" s="97"/>
      <c r="I412" s="93"/>
      <c r="J412" s="93"/>
      <c r="K412" s="93"/>
    </row>
    <row r="413" spans="5:11" x14ac:dyDescent="0.2">
      <c r="E413" s="96"/>
      <c r="F413" s="96"/>
      <c r="H413" s="97"/>
      <c r="I413" s="93"/>
      <c r="J413" s="93"/>
      <c r="K413" s="93"/>
    </row>
    <row r="414" spans="5:11" x14ac:dyDescent="0.2">
      <c r="E414" s="96"/>
      <c r="F414" s="96"/>
      <c r="H414" s="97"/>
      <c r="I414" s="93"/>
      <c r="J414" s="93"/>
      <c r="K414" s="93"/>
    </row>
    <row r="415" spans="5:11" x14ac:dyDescent="0.2">
      <c r="E415" s="96"/>
      <c r="F415" s="96"/>
      <c r="H415" s="97"/>
      <c r="I415" s="93"/>
      <c r="J415" s="93"/>
      <c r="K415" s="93"/>
    </row>
    <row r="416" spans="5:11" x14ac:dyDescent="0.2">
      <c r="E416" s="96"/>
      <c r="F416" s="96"/>
      <c r="H416" s="97"/>
      <c r="I416" s="93"/>
      <c r="J416" s="93"/>
      <c r="K416" s="93"/>
    </row>
    <row r="417" spans="5:11" x14ac:dyDescent="0.2">
      <c r="E417" s="96"/>
      <c r="F417" s="96"/>
      <c r="H417" s="97"/>
      <c r="I417" s="93"/>
      <c r="J417" s="93"/>
      <c r="K417" s="93"/>
    </row>
    <row r="418" spans="5:11" x14ac:dyDescent="0.2">
      <c r="E418" s="96"/>
      <c r="F418" s="96"/>
      <c r="H418" s="97"/>
      <c r="I418" s="93"/>
      <c r="J418" s="93"/>
      <c r="K418" s="93"/>
    </row>
    <row r="419" spans="5:11" x14ac:dyDescent="0.2">
      <c r="E419" s="96"/>
      <c r="F419" s="96"/>
      <c r="H419" s="97"/>
      <c r="I419" s="93"/>
      <c r="J419" s="93"/>
      <c r="K419" s="93"/>
    </row>
    <row r="420" spans="5:11" x14ac:dyDescent="0.2">
      <c r="E420" s="96"/>
      <c r="F420" s="96"/>
      <c r="H420" s="97"/>
      <c r="I420" s="93"/>
      <c r="J420" s="93"/>
      <c r="K420" s="93"/>
    </row>
    <row r="421" spans="5:11" x14ac:dyDescent="0.2">
      <c r="E421" s="96"/>
      <c r="F421" s="96"/>
      <c r="H421" s="97"/>
      <c r="I421" s="93"/>
      <c r="J421" s="93"/>
      <c r="K421" s="93"/>
    </row>
    <row r="422" spans="5:11" x14ac:dyDescent="0.2">
      <c r="E422" s="96"/>
      <c r="F422" s="96"/>
      <c r="H422" s="97"/>
      <c r="I422" s="93"/>
      <c r="J422" s="93"/>
      <c r="K422" s="93"/>
    </row>
    <row r="423" spans="5:11" x14ac:dyDescent="0.2">
      <c r="E423" s="96"/>
      <c r="F423" s="96"/>
      <c r="H423" s="97"/>
      <c r="I423" s="93"/>
      <c r="J423" s="93"/>
      <c r="K423" s="93"/>
    </row>
    <row r="424" spans="5:11" x14ac:dyDescent="0.2">
      <c r="E424" s="96"/>
      <c r="F424" s="96"/>
      <c r="H424" s="97"/>
      <c r="I424" s="93"/>
      <c r="J424" s="93"/>
      <c r="K424" s="93"/>
    </row>
    <row r="425" spans="5:11" x14ac:dyDescent="0.2">
      <c r="E425" s="96"/>
      <c r="F425" s="96"/>
      <c r="H425" s="97"/>
      <c r="I425" s="93"/>
      <c r="J425" s="93"/>
      <c r="K425" s="93"/>
    </row>
    <row r="426" spans="5:11" x14ac:dyDescent="0.2">
      <c r="E426" s="96"/>
      <c r="F426" s="96"/>
      <c r="H426" s="97"/>
      <c r="I426" s="93"/>
      <c r="J426" s="93"/>
      <c r="K426" s="93"/>
    </row>
    <row r="427" spans="5:11" x14ac:dyDescent="0.2">
      <c r="E427" s="96"/>
      <c r="F427" s="96"/>
      <c r="H427" s="97"/>
      <c r="I427" s="93"/>
      <c r="J427" s="93"/>
      <c r="K427" s="93"/>
    </row>
    <row r="428" spans="5:11" x14ac:dyDescent="0.2">
      <c r="E428" s="96"/>
      <c r="F428" s="96"/>
      <c r="H428" s="97"/>
      <c r="I428" s="93"/>
      <c r="J428" s="93"/>
      <c r="K428" s="93"/>
    </row>
    <row r="429" spans="5:11" x14ac:dyDescent="0.2">
      <c r="E429" s="96"/>
      <c r="F429" s="96"/>
      <c r="H429" s="97"/>
      <c r="I429" s="93"/>
      <c r="J429" s="93"/>
      <c r="K429" s="93"/>
    </row>
    <row r="430" spans="5:11" x14ac:dyDescent="0.2">
      <c r="E430" s="96"/>
      <c r="F430" s="96"/>
      <c r="H430" s="97"/>
      <c r="I430" s="93"/>
      <c r="J430" s="93"/>
      <c r="K430" s="93"/>
    </row>
    <row r="431" spans="5:11" x14ac:dyDescent="0.2">
      <c r="E431" s="96"/>
      <c r="F431" s="96"/>
      <c r="H431" s="97"/>
      <c r="I431" s="93"/>
      <c r="J431" s="93"/>
      <c r="K431" s="93"/>
    </row>
    <row r="432" spans="5:11" x14ac:dyDescent="0.2">
      <c r="E432" s="96"/>
      <c r="F432" s="96"/>
      <c r="H432" s="97"/>
      <c r="I432" s="93"/>
      <c r="J432" s="93"/>
      <c r="K432" s="93"/>
    </row>
    <row r="433" spans="5:11" x14ac:dyDescent="0.2">
      <c r="E433" s="96"/>
      <c r="F433" s="96"/>
      <c r="H433" s="97"/>
      <c r="I433" s="93"/>
      <c r="J433" s="93"/>
      <c r="K433" s="93"/>
    </row>
    <row r="434" spans="5:11" x14ac:dyDescent="0.2">
      <c r="E434" s="96"/>
      <c r="F434" s="96"/>
      <c r="H434" s="97"/>
      <c r="I434" s="93"/>
      <c r="J434" s="93"/>
      <c r="K434" s="93"/>
    </row>
    <row r="435" spans="5:11" x14ac:dyDescent="0.2">
      <c r="E435" s="96"/>
      <c r="F435" s="96"/>
      <c r="H435" s="97"/>
      <c r="I435" s="93"/>
      <c r="J435" s="93"/>
      <c r="K435" s="93"/>
    </row>
    <row r="436" spans="5:11" x14ac:dyDescent="0.2">
      <c r="E436" s="96"/>
      <c r="F436" s="96"/>
      <c r="H436" s="97"/>
      <c r="I436" s="93"/>
      <c r="J436" s="93"/>
      <c r="K436" s="93"/>
    </row>
    <row r="437" spans="5:11" x14ac:dyDescent="0.2">
      <c r="E437" s="96"/>
      <c r="F437" s="96"/>
      <c r="H437" s="97"/>
      <c r="I437" s="93"/>
      <c r="J437" s="93"/>
      <c r="K437" s="93"/>
    </row>
    <row r="438" spans="5:11" x14ac:dyDescent="0.2">
      <c r="E438" s="96"/>
      <c r="F438" s="96"/>
      <c r="H438" s="97"/>
      <c r="I438" s="93"/>
      <c r="J438" s="93"/>
      <c r="K438" s="93"/>
    </row>
    <row r="439" spans="5:11" x14ac:dyDescent="0.2">
      <c r="E439" s="96"/>
      <c r="F439" s="96"/>
      <c r="H439" s="97"/>
      <c r="I439" s="93"/>
      <c r="J439" s="93"/>
      <c r="K439" s="93"/>
    </row>
    <row r="440" spans="5:11" x14ac:dyDescent="0.2">
      <c r="E440" s="96"/>
      <c r="F440" s="96"/>
      <c r="H440" s="97"/>
      <c r="I440" s="93"/>
      <c r="J440" s="93"/>
      <c r="K440" s="93"/>
    </row>
    <row r="441" spans="5:11" x14ac:dyDescent="0.2">
      <c r="E441" s="96"/>
      <c r="F441" s="96"/>
      <c r="H441" s="97"/>
      <c r="I441" s="93"/>
      <c r="J441" s="93"/>
      <c r="K441" s="93"/>
    </row>
    <row r="442" spans="5:11" x14ac:dyDescent="0.2">
      <c r="E442" s="96"/>
      <c r="F442" s="96"/>
      <c r="H442" s="97"/>
      <c r="I442" s="93"/>
      <c r="J442" s="93"/>
      <c r="K442" s="93"/>
    </row>
    <row r="443" spans="5:11" x14ac:dyDescent="0.2">
      <c r="E443" s="96"/>
      <c r="F443" s="96"/>
      <c r="H443" s="97"/>
      <c r="I443" s="93"/>
      <c r="J443" s="93"/>
      <c r="K443" s="93"/>
    </row>
    <row r="444" spans="5:11" x14ac:dyDescent="0.2">
      <c r="E444" s="96"/>
      <c r="F444" s="96"/>
      <c r="H444" s="97"/>
      <c r="I444" s="93"/>
      <c r="J444" s="93"/>
      <c r="K444" s="93"/>
    </row>
    <row r="445" spans="5:11" x14ac:dyDescent="0.2">
      <c r="E445" s="96"/>
      <c r="F445" s="96"/>
      <c r="H445" s="97"/>
      <c r="I445" s="93"/>
      <c r="J445" s="93"/>
      <c r="K445" s="93"/>
    </row>
    <row r="446" spans="5:11" x14ac:dyDescent="0.2">
      <c r="E446" s="96"/>
      <c r="F446" s="96"/>
      <c r="H446" s="97"/>
      <c r="I446" s="93"/>
      <c r="J446" s="93"/>
      <c r="K446" s="93"/>
    </row>
    <row r="447" spans="5:11" x14ac:dyDescent="0.2">
      <c r="E447" s="96"/>
      <c r="F447" s="96"/>
      <c r="H447" s="97"/>
      <c r="I447" s="93"/>
      <c r="J447" s="93"/>
      <c r="K447" s="93"/>
    </row>
    <row r="448" spans="5:11" x14ac:dyDescent="0.2">
      <c r="E448" s="96"/>
      <c r="F448" s="96"/>
      <c r="H448" s="97"/>
      <c r="I448" s="93"/>
      <c r="J448" s="93"/>
      <c r="K448" s="93"/>
    </row>
    <row r="449" spans="5:11" x14ac:dyDescent="0.2">
      <c r="E449" s="96"/>
      <c r="F449" s="96"/>
      <c r="H449" s="97"/>
      <c r="I449" s="93"/>
      <c r="J449" s="93"/>
      <c r="K449" s="93"/>
    </row>
    <row r="450" spans="5:11" x14ac:dyDescent="0.2">
      <c r="E450" s="96"/>
      <c r="F450" s="96"/>
      <c r="H450" s="97"/>
      <c r="I450" s="93"/>
      <c r="J450" s="93"/>
      <c r="K450" s="93"/>
    </row>
    <row r="451" spans="5:11" x14ac:dyDescent="0.2">
      <c r="E451" s="96"/>
      <c r="F451" s="96"/>
      <c r="H451" s="97"/>
      <c r="I451" s="93"/>
      <c r="J451" s="93"/>
      <c r="K451" s="93"/>
    </row>
    <row r="452" spans="5:11" x14ac:dyDescent="0.2">
      <c r="E452" s="96"/>
      <c r="F452" s="96"/>
      <c r="H452" s="97"/>
      <c r="I452" s="93"/>
      <c r="J452" s="93"/>
      <c r="K452" s="93"/>
    </row>
    <row r="453" spans="5:11" x14ac:dyDescent="0.2">
      <c r="E453" s="96"/>
      <c r="F453" s="96"/>
      <c r="H453" s="97"/>
      <c r="I453" s="93"/>
      <c r="J453" s="93"/>
      <c r="K453" s="93"/>
    </row>
    <row r="454" spans="5:11" x14ac:dyDescent="0.2">
      <c r="E454" s="96"/>
      <c r="F454" s="96"/>
      <c r="H454" s="97"/>
      <c r="I454" s="93"/>
      <c r="J454" s="93"/>
      <c r="K454" s="93"/>
    </row>
    <row r="455" spans="5:11" x14ac:dyDescent="0.2">
      <c r="E455" s="96"/>
      <c r="F455" s="96"/>
      <c r="H455" s="97"/>
      <c r="I455" s="93"/>
      <c r="J455" s="93"/>
      <c r="K455" s="93"/>
    </row>
    <row r="456" spans="5:11" x14ac:dyDescent="0.2">
      <c r="E456" s="96"/>
      <c r="F456" s="96"/>
      <c r="H456" s="97"/>
      <c r="I456" s="93"/>
      <c r="J456" s="93"/>
      <c r="K456" s="93"/>
    </row>
    <row r="457" spans="5:11" x14ac:dyDescent="0.2">
      <c r="E457" s="96"/>
      <c r="F457" s="96"/>
      <c r="H457" s="97"/>
      <c r="I457" s="93"/>
      <c r="J457" s="93"/>
      <c r="K457" s="93"/>
    </row>
    <row r="458" spans="5:11" x14ac:dyDescent="0.2">
      <c r="E458" s="96"/>
      <c r="F458" s="96"/>
      <c r="H458" s="97"/>
      <c r="I458" s="93"/>
      <c r="J458" s="93"/>
      <c r="K458" s="93"/>
    </row>
    <row r="459" spans="5:11" x14ac:dyDescent="0.2">
      <c r="E459" s="96"/>
      <c r="F459" s="96"/>
      <c r="H459" s="97"/>
      <c r="I459" s="93"/>
      <c r="J459" s="93"/>
      <c r="K459" s="93"/>
    </row>
    <row r="460" spans="5:11" x14ac:dyDescent="0.2">
      <c r="E460" s="96"/>
      <c r="F460" s="96"/>
      <c r="H460" s="97"/>
      <c r="I460" s="93"/>
      <c r="J460" s="93"/>
      <c r="K460" s="93"/>
    </row>
    <row r="461" spans="5:11" x14ac:dyDescent="0.2">
      <c r="E461" s="96"/>
      <c r="F461" s="96"/>
      <c r="H461" s="97"/>
      <c r="I461" s="93"/>
      <c r="J461" s="93"/>
      <c r="K461" s="93"/>
    </row>
    <row r="462" spans="5:11" x14ac:dyDescent="0.2">
      <c r="E462" s="96"/>
      <c r="F462" s="96"/>
      <c r="H462" s="97"/>
      <c r="I462" s="93"/>
      <c r="J462" s="93"/>
      <c r="K462" s="93"/>
    </row>
    <row r="463" spans="5:11" x14ac:dyDescent="0.2">
      <c r="E463" s="96"/>
      <c r="F463" s="96"/>
      <c r="H463" s="97"/>
      <c r="I463" s="93"/>
      <c r="J463" s="93"/>
      <c r="K463" s="93"/>
    </row>
    <row r="464" spans="5:11" x14ac:dyDescent="0.2">
      <c r="E464" s="96"/>
      <c r="F464" s="96"/>
      <c r="H464" s="97"/>
      <c r="I464" s="93"/>
      <c r="J464" s="93"/>
      <c r="K464" s="93"/>
    </row>
    <row r="465" spans="5:11" x14ac:dyDescent="0.2">
      <c r="E465" s="96"/>
      <c r="F465" s="96"/>
      <c r="H465" s="97"/>
      <c r="I465" s="93"/>
      <c r="J465" s="93"/>
      <c r="K465" s="93"/>
    </row>
    <row r="466" spans="5:11" x14ac:dyDescent="0.2">
      <c r="E466" s="96"/>
      <c r="F466" s="96"/>
      <c r="H466" s="97"/>
      <c r="I466" s="93"/>
      <c r="J466" s="93"/>
      <c r="K466" s="93"/>
    </row>
    <row r="467" spans="5:11" x14ac:dyDescent="0.2">
      <c r="E467" s="96"/>
      <c r="F467" s="96"/>
      <c r="H467" s="97"/>
      <c r="I467" s="93"/>
      <c r="J467" s="93"/>
      <c r="K467" s="93"/>
    </row>
    <row r="468" spans="5:11" x14ac:dyDescent="0.2">
      <c r="E468" s="96"/>
      <c r="F468" s="96"/>
      <c r="H468" s="97"/>
      <c r="I468" s="93"/>
      <c r="J468" s="93"/>
      <c r="K468" s="93"/>
    </row>
    <row r="469" spans="5:11" x14ac:dyDescent="0.2">
      <c r="E469" s="96"/>
      <c r="F469" s="96"/>
      <c r="H469" s="97"/>
      <c r="I469" s="93"/>
      <c r="J469" s="93"/>
      <c r="K469" s="93"/>
    </row>
    <row r="470" spans="5:11" x14ac:dyDescent="0.2">
      <c r="E470" s="96"/>
      <c r="F470" s="96"/>
      <c r="H470" s="97"/>
      <c r="I470" s="93"/>
      <c r="J470" s="93"/>
      <c r="K470" s="93"/>
    </row>
    <row r="471" spans="5:11" x14ac:dyDescent="0.2">
      <c r="E471" s="96"/>
      <c r="F471" s="96"/>
      <c r="H471" s="97"/>
      <c r="I471" s="93"/>
      <c r="J471" s="93"/>
      <c r="K471" s="93"/>
    </row>
    <row r="472" spans="5:11" x14ac:dyDescent="0.2">
      <c r="E472" s="96"/>
      <c r="F472" s="96"/>
      <c r="H472" s="97"/>
      <c r="I472" s="93"/>
      <c r="J472" s="93"/>
      <c r="K472" s="93"/>
    </row>
    <row r="473" spans="5:11" x14ac:dyDescent="0.2">
      <c r="E473" s="96"/>
      <c r="F473" s="96"/>
      <c r="H473" s="97"/>
      <c r="I473" s="93"/>
      <c r="J473" s="93"/>
      <c r="K473" s="93"/>
    </row>
    <row r="474" spans="5:11" x14ac:dyDescent="0.2">
      <c r="E474" s="96"/>
      <c r="F474" s="96"/>
      <c r="H474" s="97"/>
      <c r="I474" s="93"/>
      <c r="J474" s="93"/>
      <c r="K474" s="93"/>
    </row>
    <row r="475" spans="5:11" x14ac:dyDescent="0.2">
      <c r="E475" s="96"/>
      <c r="F475" s="96"/>
      <c r="H475" s="97"/>
      <c r="I475" s="93"/>
      <c r="J475" s="93"/>
      <c r="K475" s="93"/>
    </row>
    <row r="476" spans="5:11" x14ac:dyDescent="0.2">
      <c r="E476" s="96"/>
      <c r="F476" s="96"/>
      <c r="H476" s="97"/>
      <c r="I476" s="93"/>
      <c r="J476" s="93"/>
      <c r="K476" s="93"/>
    </row>
    <row r="477" spans="5:11" x14ac:dyDescent="0.2">
      <c r="E477" s="96"/>
      <c r="F477" s="96"/>
      <c r="H477" s="97"/>
      <c r="I477" s="93"/>
      <c r="J477" s="93"/>
      <c r="K477" s="93"/>
    </row>
    <row r="478" spans="5:11" x14ac:dyDescent="0.2">
      <c r="E478" s="96"/>
      <c r="F478" s="96"/>
      <c r="H478" s="97"/>
      <c r="I478" s="93"/>
      <c r="J478" s="93"/>
      <c r="K478" s="93"/>
    </row>
    <row r="479" spans="5:11" x14ac:dyDescent="0.2">
      <c r="E479" s="96"/>
      <c r="F479" s="96"/>
      <c r="H479" s="97"/>
      <c r="I479" s="93"/>
      <c r="J479" s="93"/>
      <c r="K479" s="93"/>
    </row>
    <row r="480" spans="5:11" x14ac:dyDescent="0.2">
      <c r="E480" s="96"/>
      <c r="F480" s="96"/>
      <c r="H480" s="97"/>
      <c r="I480" s="93"/>
      <c r="J480" s="93"/>
      <c r="K480" s="93"/>
    </row>
    <row r="481" spans="5:11" x14ac:dyDescent="0.2">
      <c r="E481" s="96"/>
      <c r="F481" s="96"/>
      <c r="H481" s="97"/>
      <c r="I481" s="93"/>
      <c r="J481" s="93"/>
      <c r="K481" s="93"/>
    </row>
    <row r="482" spans="5:11" x14ac:dyDescent="0.2">
      <c r="E482" s="96"/>
      <c r="F482" s="96"/>
      <c r="H482" s="97"/>
      <c r="I482" s="93"/>
      <c r="J482" s="93"/>
      <c r="K482" s="93"/>
    </row>
    <row r="483" spans="5:11" x14ac:dyDescent="0.2">
      <c r="E483" s="96"/>
      <c r="F483" s="96"/>
      <c r="H483" s="97"/>
      <c r="I483" s="93"/>
      <c r="J483" s="93"/>
      <c r="K483" s="93"/>
    </row>
    <row r="484" spans="5:11" x14ac:dyDescent="0.2">
      <c r="E484" s="96"/>
      <c r="F484" s="96"/>
      <c r="H484" s="97"/>
      <c r="I484" s="93"/>
      <c r="J484" s="93"/>
      <c r="K484" s="93"/>
    </row>
    <row r="485" spans="5:11" x14ac:dyDescent="0.2">
      <c r="E485" s="96"/>
      <c r="F485" s="96"/>
      <c r="H485" s="97"/>
      <c r="I485" s="93"/>
      <c r="J485" s="93"/>
      <c r="K485" s="93"/>
    </row>
    <row r="486" spans="5:11" x14ac:dyDescent="0.2">
      <c r="E486" s="96"/>
      <c r="F486" s="96"/>
      <c r="H486" s="97"/>
      <c r="I486" s="93"/>
      <c r="J486" s="93"/>
      <c r="K486" s="93"/>
    </row>
    <row r="487" spans="5:11" x14ac:dyDescent="0.2">
      <c r="E487" s="96"/>
      <c r="F487" s="96"/>
      <c r="H487" s="97"/>
      <c r="I487" s="93"/>
      <c r="J487" s="93"/>
      <c r="K487" s="93"/>
    </row>
    <row r="488" spans="5:11" x14ac:dyDescent="0.2">
      <c r="E488" s="96"/>
      <c r="F488" s="96"/>
      <c r="H488" s="97"/>
      <c r="I488" s="93"/>
      <c r="J488" s="93"/>
      <c r="K488" s="93"/>
    </row>
    <row r="489" spans="5:11" x14ac:dyDescent="0.2">
      <c r="E489" s="96"/>
      <c r="F489" s="96"/>
      <c r="H489" s="97"/>
      <c r="I489" s="93"/>
      <c r="J489" s="93"/>
      <c r="K489" s="93"/>
    </row>
    <row r="490" spans="5:11" x14ac:dyDescent="0.2">
      <c r="E490" s="96"/>
      <c r="F490" s="96"/>
      <c r="H490" s="97"/>
      <c r="I490" s="93"/>
      <c r="J490" s="93"/>
      <c r="K490" s="93"/>
    </row>
    <row r="491" spans="5:11" x14ac:dyDescent="0.2">
      <c r="E491" s="96"/>
      <c r="F491" s="96"/>
      <c r="H491" s="97"/>
      <c r="I491" s="93"/>
      <c r="J491" s="93"/>
      <c r="K491" s="93"/>
    </row>
    <row r="492" spans="5:11" x14ac:dyDescent="0.2">
      <c r="E492" s="96"/>
      <c r="F492" s="96"/>
      <c r="H492" s="97"/>
      <c r="I492" s="93"/>
      <c r="J492" s="93"/>
      <c r="K492" s="93"/>
    </row>
    <row r="493" spans="5:11" x14ac:dyDescent="0.2">
      <c r="E493" s="96"/>
      <c r="F493" s="96"/>
      <c r="H493" s="97"/>
      <c r="I493" s="93"/>
      <c r="J493" s="93"/>
      <c r="K493" s="93"/>
    </row>
    <row r="494" spans="5:11" x14ac:dyDescent="0.2">
      <c r="E494" s="96"/>
      <c r="F494" s="96"/>
      <c r="H494" s="97"/>
      <c r="I494" s="93"/>
      <c r="J494" s="93"/>
      <c r="K494" s="93"/>
    </row>
    <row r="495" spans="5:11" x14ac:dyDescent="0.2">
      <c r="E495" s="96"/>
      <c r="F495" s="96"/>
      <c r="H495" s="97"/>
      <c r="I495" s="93"/>
      <c r="J495" s="93"/>
      <c r="K495" s="93"/>
    </row>
    <row r="496" spans="5:11" x14ac:dyDescent="0.2">
      <c r="E496" s="96"/>
      <c r="F496" s="96"/>
      <c r="H496" s="97"/>
      <c r="I496" s="93"/>
      <c r="J496" s="93"/>
      <c r="K496" s="93"/>
    </row>
    <row r="497" spans="5:11" x14ac:dyDescent="0.2">
      <c r="E497" s="96"/>
      <c r="F497" s="96"/>
      <c r="H497" s="97"/>
      <c r="I497" s="93"/>
      <c r="J497" s="93"/>
      <c r="K497" s="93"/>
    </row>
    <row r="498" spans="5:11" x14ac:dyDescent="0.2">
      <c r="E498" s="96"/>
      <c r="F498" s="96"/>
      <c r="H498" s="97"/>
      <c r="I498" s="93"/>
      <c r="J498" s="93"/>
      <c r="K498" s="93"/>
    </row>
    <row r="499" spans="5:11" x14ac:dyDescent="0.2">
      <c r="E499" s="96"/>
      <c r="F499" s="96"/>
      <c r="H499" s="97"/>
      <c r="I499" s="93"/>
      <c r="J499" s="93"/>
      <c r="K499" s="93"/>
    </row>
    <row r="500" spans="5:11" x14ac:dyDescent="0.2">
      <c r="E500" s="96"/>
      <c r="F500" s="96"/>
      <c r="H500" s="97"/>
      <c r="I500" s="93"/>
      <c r="J500" s="93"/>
      <c r="K500" s="93"/>
    </row>
    <row r="501" spans="5:11" x14ac:dyDescent="0.2">
      <c r="E501" s="96"/>
      <c r="F501" s="96"/>
      <c r="H501" s="97"/>
      <c r="I501" s="93"/>
      <c r="J501" s="93"/>
      <c r="K501" s="93"/>
    </row>
    <row r="502" spans="5:11" x14ac:dyDescent="0.2">
      <c r="E502" s="96"/>
      <c r="F502" s="96"/>
      <c r="H502" s="97"/>
      <c r="I502" s="93"/>
      <c r="J502" s="93"/>
      <c r="K502" s="93"/>
    </row>
    <row r="503" spans="5:11" x14ac:dyDescent="0.2">
      <c r="E503" s="96"/>
      <c r="F503" s="96"/>
      <c r="H503" s="97"/>
      <c r="I503" s="93"/>
      <c r="J503" s="93"/>
      <c r="K503" s="93"/>
    </row>
    <row r="504" spans="5:11" x14ac:dyDescent="0.2">
      <c r="E504" s="96"/>
      <c r="F504" s="96"/>
      <c r="H504" s="97"/>
      <c r="I504" s="93"/>
      <c r="J504" s="93"/>
      <c r="K504" s="93"/>
    </row>
    <row r="505" spans="5:11" x14ac:dyDescent="0.2">
      <c r="E505" s="96"/>
      <c r="F505" s="96"/>
      <c r="H505" s="97"/>
      <c r="I505" s="93"/>
      <c r="J505" s="93"/>
      <c r="K505" s="93"/>
    </row>
    <row r="506" spans="5:11" x14ac:dyDescent="0.2">
      <c r="E506" s="96"/>
      <c r="F506" s="96"/>
      <c r="H506" s="97"/>
      <c r="I506" s="93"/>
      <c r="J506" s="93"/>
      <c r="K506" s="93"/>
    </row>
    <row r="507" spans="5:11" x14ac:dyDescent="0.2">
      <c r="E507" s="96"/>
      <c r="F507" s="96"/>
      <c r="H507" s="97"/>
      <c r="I507" s="93"/>
      <c r="J507" s="93"/>
      <c r="K507" s="93"/>
    </row>
    <row r="508" spans="5:11" x14ac:dyDescent="0.2">
      <c r="E508" s="96"/>
      <c r="F508" s="96"/>
      <c r="H508" s="97"/>
      <c r="I508" s="93"/>
      <c r="J508" s="93"/>
      <c r="K508" s="93"/>
    </row>
    <row r="509" spans="5:11" x14ac:dyDescent="0.2">
      <c r="E509" s="96"/>
      <c r="F509" s="96"/>
      <c r="H509" s="97"/>
      <c r="I509" s="93"/>
      <c r="J509" s="93"/>
      <c r="K509" s="93"/>
    </row>
    <row r="510" spans="5:11" x14ac:dyDescent="0.2">
      <c r="E510" s="96"/>
      <c r="F510" s="96"/>
      <c r="H510" s="97"/>
      <c r="I510" s="93"/>
      <c r="J510" s="93"/>
      <c r="K510" s="93"/>
    </row>
    <row r="511" spans="5:11" x14ac:dyDescent="0.2">
      <c r="E511" s="96"/>
      <c r="F511" s="96"/>
      <c r="H511" s="97"/>
      <c r="I511" s="93"/>
      <c r="J511" s="93"/>
      <c r="K511" s="93"/>
    </row>
    <row r="512" spans="5:11" x14ac:dyDescent="0.2">
      <c r="E512" s="96"/>
      <c r="F512" s="96"/>
      <c r="H512" s="97"/>
      <c r="I512" s="93"/>
      <c r="J512" s="93"/>
      <c r="K512" s="93"/>
    </row>
    <row r="513" spans="5:11" x14ac:dyDescent="0.2">
      <c r="E513" s="96"/>
      <c r="F513" s="96"/>
      <c r="H513" s="97"/>
      <c r="I513" s="93"/>
      <c r="J513" s="93"/>
      <c r="K513" s="93"/>
    </row>
    <row r="514" spans="5:11" x14ac:dyDescent="0.2">
      <c r="E514" s="96"/>
      <c r="F514" s="96"/>
      <c r="H514" s="97"/>
      <c r="I514" s="93"/>
      <c r="J514" s="93"/>
      <c r="K514" s="93"/>
    </row>
    <row r="515" spans="5:11" x14ac:dyDescent="0.2">
      <c r="E515" s="96"/>
      <c r="F515" s="96"/>
      <c r="H515" s="97"/>
      <c r="I515" s="93"/>
      <c r="J515" s="93"/>
      <c r="K515" s="93"/>
    </row>
    <row r="516" spans="5:11" x14ac:dyDescent="0.2">
      <c r="E516" s="96"/>
      <c r="F516" s="96"/>
      <c r="H516" s="97"/>
      <c r="I516" s="93"/>
      <c r="J516" s="93"/>
      <c r="K516" s="93"/>
    </row>
    <row r="517" spans="5:11" x14ac:dyDescent="0.2">
      <c r="E517" s="96"/>
      <c r="F517" s="96"/>
      <c r="H517" s="97"/>
      <c r="I517" s="93"/>
      <c r="J517" s="93"/>
      <c r="K517" s="93"/>
    </row>
    <row r="518" spans="5:11" x14ac:dyDescent="0.2">
      <c r="E518" s="96"/>
      <c r="F518" s="96"/>
      <c r="H518" s="97"/>
      <c r="I518" s="93"/>
      <c r="J518" s="93"/>
      <c r="K518" s="93"/>
    </row>
    <row r="519" spans="5:11" x14ac:dyDescent="0.2">
      <c r="E519" s="96"/>
      <c r="F519" s="96"/>
      <c r="H519" s="97"/>
      <c r="I519" s="93"/>
      <c r="J519" s="93"/>
      <c r="K519" s="93"/>
    </row>
    <row r="520" spans="5:11" x14ac:dyDescent="0.2">
      <c r="E520" s="96"/>
      <c r="F520" s="96"/>
      <c r="H520" s="97"/>
      <c r="I520" s="93"/>
      <c r="J520" s="93"/>
      <c r="K520" s="93"/>
    </row>
    <row r="521" spans="5:11" x14ac:dyDescent="0.2">
      <c r="E521" s="96"/>
      <c r="F521" s="96"/>
      <c r="H521" s="97"/>
      <c r="I521" s="93"/>
      <c r="J521" s="93"/>
      <c r="K521" s="93"/>
    </row>
    <row r="522" spans="5:11" x14ac:dyDescent="0.2">
      <c r="E522" s="96"/>
      <c r="F522" s="96"/>
      <c r="H522" s="97"/>
      <c r="I522" s="93"/>
      <c r="J522" s="93"/>
      <c r="K522" s="93"/>
    </row>
    <row r="523" spans="5:11" x14ac:dyDescent="0.2">
      <c r="E523" s="96"/>
      <c r="F523" s="96"/>
      <c r="H523" s="97"/>
      <c r="I523" s="93"/>
      <c r="J523" s="93"/>
      <c r="K523" s="93"/>
    </row>
    <row r="524" spans="5:11" x14ac:dyDescent="0.2">
      <c r="E524" s="96"/>
      <c r="F524" s="96"/>
      <c r="H524" s="97"/>
      <c r="I524" s="93"/>
      <c r="J524" s="93"/>
      <c r="K524" s="93"/>
    </row>
    <row r="525" spans="5:11" x14ac:dyDescent="0.2">
      <c r="E525" s="96"/>
      <c r="F525" s="96"/>
      <c r="H525" s="97"/>
      <c r="I525" s="93"/>
      <c r="J525" s="93"/>
      <c r="K525" s="93"/>
    </row>
    <row r="526" spans="5:11" x14ac:dyDescent="0.2">
      <c r="E526" s="96"/>
      <c r="F526" s="96"/>
      <c r="H526" s="97"/>
      <c r="I526" s="93"/>
      <c r="J526" s="93"/>
      <c r="K526" s="93"/>
    </row>
    <row r="527" spans="5:11" x14ac:dyDescent="0.2">
      <c r="E527" s="96"/>
      <c r="F527" s="96"/>
      <c r="H527" s="97"/>
      <c r="I527" s="93"/>
      <c r="J527" s="93"/>
      <c r="K527" s="93"/>
    </row>
    <row r="528" spans="5:11" x14ac:dyDescent="0.2">
      <c r="E528" s="96"/>
      <c r="F528" s="96"/>
      <c r="H528" s="97"/>
      <c r="I528" s="93"/>
      <c r="J528" s="93"/>
      <c r="K528" s="93"/>
    </row>
    <row r="529" spans="5:11" x14ac:dyDescent="0.2">
      <c r="E529" s="96"/>
      <c r="F529" s="96"/>
      <c r="H529" s="97"/>
      <c r="I529" s="93"/>
      <c r="J529" s="93"/>
      <c r="K529" s="93"/>
    </row>
    <row r="530" spans="5:11" x14ac:dyDescent="0.2">
      <c r="E530" s="96"/>
      <c r="F530" s="96"/>
      <c r="H530" s="97"/>
      <c r="I530" s="93"/>
      <c r="J530" s="93"/>
      <c r="K530" s="93"/>
    </row>
    <row r="531" spans="5:11" x14ac:dyDescent="0.2">
      <c r="E531" s="96"/>
      <c r="F531" s="96"/>
      <c r="H531" s="97"/>
      <c r="I531" s="93"/>
      <c r="J531" s="93"/>
      <c r="K531" s="93"/>
    </row>
    <row r="532" spans="5:11" x14ac:dyDescent="0.2">
      <c r="E532" s="96"/>
      <c r="F532" s="96"/>
      <c r="H532" s="97"/>
      <c r="I532" s="93"/>
      <c r="J532" s="93"/>
      <c r="K532" s="93"/>
    </row>
    <row r="533" spans="5:11" x14ac:dyDescent="0.2">
      <c r="E533" s="96"/>
      <c r="F533" s="96"/>
      <c r="H533" s="97"/>
      <c r="I533" s="93"/>
      <c r="J533" s="93"/>
      <c r="K533" s="93"/>
    </row>
    <row r="534" spans="5:11" x14ac:dyDescent="0.2">
      <c r="E534" s="96"/>
      <c r="F534" s="96"/>
      <c r="H534" s="97"/>
      <c r="I534" s="93"/>
      <c r="J534" s="93"/>
      <c r="K534" s="93"/>
    </row>
    <row r="535" spans="5:11" x14ac:dyDescent="0.2">
      <c r="E535" s="96"/>
      <c r="F535" s="96"/>
      <c r="H535" s="97"/>
      <c r="I535" s="93"/>
      <c r="J535" s="93"/>
      <c r="K535" s="93"/>
    </row>
    <row r="536" spans="5:11" x14ac:dyDescent="0.2">
      <c r="E536" s="96"/>
      <c r="F536" s="96"/>
      <c r="H536" s="97"/>
      <c r="I536" s="93"/>
      <c r="J536" s="93"/>
      <c r="K536" s="93"/>
    </row>
    <row r="537" spans="5:11" x14ac:dyDescent="0.2">
      <c r="E537" s="96"/>
      <c r="F537" s="96"/>
      <c r="H537" s="97"/>
      <c r="I537" s="93"/>
      <c r="J537" s="93"/>
      <c r="K537" s="93"/>
    </row>
    <row r="538" spans="5:11" x14ac:dyDescent="0.2">
      <c r="E538" s="96"/>
      <c r="F538" s="96"/>
      <c r="H538" s="97"/>
      <c r="I538" s="93"/>
      <c r="J538" s="93"/>
      <c r="K538" s="93"/>
    </row>
    <row r="539" spans="5:11" x14ac:dyDescent="0.2">
      <c r="E539" s="96"/>
      <c r="F539" s="96"/>
      <c r="H539" s="97"/>
      <c r="I539" s="93"/>
      <c r="J539" s="93"/>
      <c r="K539" s="93"/>
    </row>
    <row r="540" spans="5:11" x14ac:dyDescent="0.2">
      <c r="E540" s="96"/>
      <c r="F540" s="96"/>
      <c r="H540" s="97"/>
      <c r="I540" s="93"/>
      <c r="J540" s="93"/>
      <c r="K540" s="93"/>
    </row>
    <row r="541" spans="5:11" x14ac:dyDescent="0.2">
      <c r="E541" s="96"/>
      <c r="F541" s="96"/>
      <c r="H541" s="97"/>
      <c r="I541" s="93"/>
      <c r="J541" s="93"/>
      <c r="K541" s="93"/>
    </row>
    <row r="542" spans="5:11" x14ac:dyDescent="0.2">
      <c r="E542" s="96"/>
      <c r="F542" s="96"/>
      <c r="H542" s="97"/>
      <c r="I542" s="93"/>
      <c r="J542" s="93"/>
      <c r="K542" s="93"/>
    </row>
    <row r="543" spans="5:11" x14ac:dyDescent="0.2">
      <c r="E543" s="96"/>
      <c r="F543" s="96"/>
      <c r="H543" s="97"/>
      <c r="I543" s="93"/>
      <c r="J543" s="93"/>
      <c r="K543" s="93"/>
    </row>
    <row r="544" spans="5:11" x14ac:dyDescent="0.2">
      <c r="E544" s="96"/>
      <c r="F544" s="96"/>
      <c r="H544" s="97"/>
      <c r="I544" s="93"/>
      <c r="J544" s="93"/>
      <c r="K544" s="93"/>
    </row>
    <row r="545" spans="5:11" x14ac:dyDescent="0.2">
      <c r="E545" s="96"/>
      <c r="F545" s="96"/>
      <c r="H545" s="97"/>
      <c r="I545" s="93"/>
      <c r="J545" s="93"/>
      <c r="K545" s="93"/>
    </row>
    <row r="546" spans="5:11" x14ac:dyDescent="0.2">
      <c r="E546" s="96"/>
      <c r="F546" s="96"/>
      <c r="H546" s="97"/>
      <c r="I546" s="93"/>
      <c r="J546" s="93"/>
      <c r="K546" s="93"/>
    </row>
    <row r="547" spans="5:11" x14ac:dyDescent="0.2">
      <c r="E547" s="96"/>
      <c r="F547" s="96"/>
      <c r="H547" s="97"/>
      <c r="I547" s="93"/>
      <c r="J547" s="93"/>
      <c r="K547" s="93"/>
    </row>
    <row r="548" spans="5:11" x14ac:dyDescent="0.2">
      <c r="E548" s="96"/>
      <c r="F548" s="96"/>
      <c r="H548" s="97"/>
      <c r="I548" s="93"/>
      <c r="J548" s="93"/>
      <c r="K548" s="93"/>
    </row>
    <row r="549" spans="5:11" x14ac:dyDescent="0.2">
      <c r="E549" s="96"/>
      <c r="F549" s="96"/>
      <c r="H549" s="97"/>
      <c r="I549" s="93"/>
      <c r="J549" s="93"/>
      <c r="K549" s="93"/>
    </row>
    <row r="550" spans="5:11" x14ac:dyDescent="0.2">
      <c r="E550" s="96"/>
      <c r="F550" s="96"/>
      <c r="H550" s="97"/>
      <c r="I550" s="93"/>
      <c r="J550" s="93"/>
      <c r="K550" s="93"/>
    </row>
    <row r="551" spans="5:11" x14ac:dyDescent="0.2">
      <c r="E551" s="96"/>
      <c r="F551" s="96"/>
      <c r="H551" s="97"/>
      <c r="I551" s="93"/>
      <c r="J551" s="93"/>
      <c r="K551" s="93"/>
    </row>
    <row r="552" spans="5:11" x14ac:dyDescent="0.2">
      <c r="E552" s="96"/>
      <c r="F552" s="96"/>
      <c r="H552" s="97"/>
      <c r="I552" s="93"/>
      <c r="J552" s="93"/>
      <c r="K552" s="93"/>
    </row>
    <row r="553" spans="5:11" x14ac:dyDescent="0.2">
      <c r="E553" s="96"/>
      <c r="F553" s="96"/>
      <c r="H553" s="97"/>
      <c r="I553" s="93"/>
      <c r="J553" s="93"/>
      <c r="K553" s="93"/>
    </row>
    <row r="554" spans="5:11" x14ac:dyDescent="0.2">
      <c r="E554" s="96"/>
      <c r="F554" s="96"/>
      <c r="H554" s="97"/>
      <c r="I554" s="93"/>
      <c r="J554" s="93"/>
      <c r="K554" s="93"/>
    </row>
    <row r="555" spans="5:11" x14ac:dyDescent="0.2">
      <c r="E555" s="96"/>
      <c r="F555" s="96"/>
      <c r="H555" s="97"/>
      <c r="I555" s="93"/>
      <c r="J555" s="93"/>
      <c r="K555" s="93"/>
    </row>
    <row r="556" spans="5:11" x14ac:dyDescent="0.2">
      <c r="E556" s="96"/>
      <c r="F556" s="96"/>
      <c r="H556" s="97"/>
      <c r="I556" s="93"/>
      <c r="J556" s="93"/>
      <c r="K556" s="93"/>
    </row>
    <row r="557" spans="5:11" x14ac:dyDescent="0.2">
      <c r="E557" s="96"/>
      <c r="F557" s="96"/>
      <c r="H557" s="97"/>
      <c r="I557" s="93"/>
      <c r="J557" s="93"/>
      <c r="K557" s="93"/>
    </row>
    <row r="558" spans="5:11" x14ac:dyDescent="0.2">
      <c r="E558" s="96"/>
      <c r="F558" s="96"/>
      <c r="H558" s="97"/>
      <c r="I558" s="93"/>
      <c r="J558" s="93"/>
      <c r="K558" s="93"/>
    </row>
    <row r="559" spans="5:11" x14ac:dyDescent="0.2">
      <c r="E559" s="96"/>
      <c r="F559" s="96"/>
      <c r="H559" s="97"/>
      <c r="I559" s="93"/>
      <c r="J559" s="93"/>
      <c r="K559" s="93"/>
    </row>
    <row r="560" spans="5:11" x14ac:dyDescent="0.2">
      <c r="E560" s="96"/>
      <c r="F560" s="96"/>
      <c r="H560" s="97"/>
      <c r="I560" s="93"/>
      <c r="J560" s="93"/>
      <c r="K560" s="93"/>
    </row>
    <row r="561" spans="5:11" x14ac:dyDescent="0.2">
      <c r="E561" s="96"/>
      <c r="F561" s="96"/>
      <c r="H561" s="97"/>
      <c r="I561" s="93"/>
      <c r="J561" s="93"/>
      <c r="K561" s="93"/>
    </row>
    <row r="562" spans="5:11" x14ac:dyDescent="0.2">
      <c r="E562" s="96"/>
      <c r="F562" s="96"/>
      <c r="H562" s="97"/>
      <c r="I562" s="93"/>
      <c r="J562" s="93"/>
      <c r="K562" s="93"/>
    </row>
    <row r="563" spans="5:11" x14ac:dyDescent="0.2">
      <c r="E563" s="96"/>
      <c r="F563" s="96"/>
      <c r="H563" s="97"/>
      <c r="I563" s="93"/>
      <c r="J563" s="93"/>
      <c r="K563" s="93"/>
    </row>
    <row r="564" spans="5:11" x14ac:dyDescent="0.2">
      <c r="E564" s="96"/>
      <c r="F564" s="96"/>
      <c r="H564" s="97"/>
      <c r="I564" s="93"/>
      <c r="J564" s="93"/>
      <c r="K564" s="93"/>
    </row>
    <row r="565" spans="5:11" x14ac:dyDescent="0.2">
      <c r="E565" s="96"/>
      <c r="F565" s="96"/>
      <c r="H565" s="97"/>
      <c r="I565" s="93"/>
      <c r="J565" s="93"/>
      <c r="K565" s="93"/>
    </row>
    <row r="566" spans="5:11" x14ac:dyDescent="0.2">
      <c r="E566" s="96"/>
      <c r="F566" s="96"/>
      <c r="H566" s="97"/>
      <c r="I566" s="93"/>
      <c r="J566" s="93"/>
      <c r="K566" s="93"/>
    </row>
    <row r="567" spans="5:11" x14ac:dyDescent="0.2">
      <c r="E567" s="96"/>
      <c r="F567" s="96"/>
      <c r="H567" s="97"/>
      <c r="I567" s="93"/>
      <c r="J567" s="93"/>
      <c r="K567" s="93"/>
    </row>
    <row r="568" spans="5:11" x14ac:dyDescent="0.2">
      <c r="E568" s="96"/>
      <c r="F568" s="96"/>
      <c r="H568" s="97"/>
      <c r="I568" s="93"/>
      <c r="J568" s="93"/>
      <c r="K568" s="93"/>
    </row>
    <row r="569" spans="5:11" x14ac:dyDescent="0.2">
      <c r="E569" s="96"/>
      <c r="F569" s="96"/>
      <c r="H569" s="97"/>
      <c r="I569" s="93"/>
      <c r="J569" s="93"/>
      <c r="K569" s="93"/>
    </row>
    <row r="570" spans="5:11" x14ac:dyDescent="0.2">
      <c r="E570" s="96"/>
      <c r="F570" s="96"/>
      <c r="H570" s="97"/>
      <c r="I570" s="93"/>
      <c r="J570" s="93"/>
      <c r="K570" s="93"/>
    </row>
    <row r="571" spans="5:11" x14ac:dyDescent="0.2">
      <c r="E571" s="96"/>
      <c r="F571" s="96"/>
      <c r="H571" s="97"/>
      <c r="I571" s="93"/>
      <c r="J571" s="93"/>
      <c r="K571" s="93"/>
    </row>
    <row r="572" spans="5:11" x14ac:dyDescent="0.2">
      <c r="E572" s="96"/>
      <c r="F572" s="96"/>
      <c r="H572" s="97"/>
      <c r="I572" s="93"/>
      <c r="J572" s="93"/>
      <c r="K572" s="93"/>
    </row>
    <row r="573" spans="5:11" x14ac:dyDescent="0.2">
      <c r="E573" s="96"/>
      <c r="F573" s="96"/>
      <c r="H573" s="97"/>
      <c r="I573" s="93"/>
      <c r="J573" s="93"/>
      <c r="K573" s="93"/>
    </row>
    <row r="574" spans="5:11" x14ac:dyDescent="0.2">
      <c r="E574" s="96"/>
      <c r="F574" s="96"/>
      <c r="H574" s="97"/>
      <c r="I574" s="93"/>
      <c r="J574" s="93"/>
      <c r="K574" s="93"/>
    </row>
    <row r="575" spans="5:11" x14ac:dyDescent="0.2">
      <c r="E575" s="96"/>
      <c r="F575" s="96"/>
      <c r="H575" s="97"/>
      <c r="I575" s="93"/>
      <c r="J575" s="93"/>
      <c r="K575" s="93"/>
    </row>
    <row r="576" spans="5:11" x14ac:dyDescent="0.2">
      <c r="E576" s="96"/>
      <c r="F576" s="96"/>
      <c r="H576" s="97"/>
      <c r="I576" s="93"/>
      <c r="J576" s="93"/>
      <c r="K576" s="93"/>
    </row>
    <row r="577" spans="5:11" x14ac:dyDescent="0.2">
      <c r="E577" s="96"/>
      <c r="F577" s="96"/>
      <c r="H577" s="97"/>
      <c r="I577" s="93"/>
      <c r="J577" s="93"/>
      <c r="K577" s="93"/>
    </row>
    <row r="578" spans="5:11" x14ac:dyDescent="0.2">
      <c r="E578" s="96"/>
      <c r="F578" s="96"/>
      <c r="H578" s="97"/>
      <c r="I578" s="93"/>
      <c r="J578" s="93"/>
      <c r="K578" s="93"/>
    </row>
    <row r="579" spans="5:11" x14ac:dyDescent="0.2">
      <c r="E579" s="96"/>
      <c r="F579" s="96"/>
      <c r="H579" s="97"/>
      <c r="I579" s="93"/>
      <c r="J579" s="93"/>
      <c r="K579" s="93"/>
    </row>
    <row r="580" spans="5:11" x14ac:dyDescent="0.2">
      <c r="E580" s="96"/>
      <c r="F580" s="96"/>
      <c r="H580" s="97"/>
      <c r="I580" s="93"/>
      <c r="J580" s="93"/>
      <c r="K580" s="93"/>
    </row>
    <row r="581" spans="5:11" x14ac:dyDescent="0.2">
      <c r="E581" s="96"/>
      <c r="F581" s="96"/>
      <c r="H581" s="97"/>
      <c r="I581" s="93"/>
      <c r="J581" s="93"/>
      <c r="K581" s="93"/>
    </row>
    <row r="582" spans="5:11" x14ac:dyDescent="0.2">
      <c r="E582" s="96"/>
      <c r="F582" s="96"/>
      <c r="H582" s="97"/>
      <c r="I582" s="93"/>
      <c r="J582" s="93"/>
      <c r="K582" s="93"/>
    </row>
    <row r="583" spans="5:11" x14ac:dyDescent="0.2">
      <c r="E583" s="96"/>
      <c r="F583" s="96"/>
      <c r="H583" s="97"/>
      <c r="I583" s="93"/>
      <c r="J583" s="93"/>
      <c r="K583" s="93"/>
    </row>
    <row r="584" spans="5:11" x14ac:dyDescent="0.2">
      <c r="E584" s="96"/>
      <c r="F584" s="96"/>
      <c r="H584" s="97"/>
      <c r="I584" s="93"/>
      <c r="J584" s="93"/>
      <c r="K584" s="93"/>
    </row>
    <row r="585" spans="5:11" x14ac:dyDescent="0.2">
      <c r="E585" s="96"/>
      <c r="F585" s="96"/>
      <c r="H585" s="97"/>
      <c r="I585" s="93"/>
      <c r="J585" s="93"/>
      <c r="K585" s="93"/>
    </row>
    <row r="586" spans="5:11" x14ac:dyDescent="0.2">
      <c r="E586" s="96"/>
      <c r="F586" s="96"/>
      <c r="H586" s="97"/>
      <c r="I586" s="93"/>
      <c r="J586" s="93"/>
      <c r="K586" s="93"/>
    </row>
    <row r="587" spans="5:11" x14ac:dyDescent="0.2">
      <c r="E587" s="96"/>
      <c r="F587" s="96"/>
      <c r="H587" s="97"/>
      <c r="I587" s="93"/>
      <c r="J587" s="93"/>
      <c r="K587" s="93"/>
    </row>
    <row r="588" spans="5:11" x14ac:dyDescent="0.2">
      <c r="E588" s="96"/>
      <c r="F588" s="96"/>
      <c r="H588" s="97"/>
      <c r="I588" s="93"/>
      <c r="J588" s="93"/>
      <c r="K588" s="93"/>
    </row>
    <row r="589" spans="5:11" x14ac:dyDescent="0.2">
      <c r="E589" s="96"/>
      <c r="F589" s="96"/>
      <c r="H589" s="97"/>
      <c r="I589" s="93"/>
      <c r="J589" s="93"/>
      <c r="K589" s="93"/>
    </row>
    <row r="590" spans="5:11" x14ac:dyDescent="0.2">
      <c r="E590" s="96"/>
      <c r="F590" s="96"/>
      <c r="H590" s="97"/>
      <c r="I590" s="93"/>
      <c r="J590" s="93"/>
      <c r="K590" s="93"/>
    </row>
    <row r="591" spans="5:11" x14ac:dyDescent="0.2">
      <c r="E591" s="96"/>
      <c r="F591" s="96"/>
      <c r="H591" s="97"/>
      <c r="I591" s="93"/>
      <c r="J591" s="93"/>
      <c r="K591" s="93"/>
    </row>
    <row r="592" spans="5:11" x14ac:dyDescent="0.2">
      <c r="E592" s="96"/>
      <c r="F592" s="96"/>
      <c r="H592" s="97"/>
      <c r="I592" s="93"/>
      <c r="J592" s="93"/>
      <c r="K592" s="93"/>
    </row>
    <row r="593" spans="5:11" x14ac:dyDescent="0.2">
      <c r="E593" s="96"/>
      <c r="F593" s="96"/>
      <c r="H593" s="97"/>
      <c r="I593" s="93"/>
      <c r="J593" s="93"/>
      <c r="K593" s="93"/>
    </row>
    <row r="594" spans="5:11" x14ac:dyDescent="0.2">
      <c r="E594" s="96"/>
      <c r="F594" s="96"/>
      <c r="H594" s="97"/>
      <c r="I594" s="93"/>
      <c r="J594" s="93"/>
      <c r="K594" s="93"/>
    </row>
    <row r="595" spans="5:11" x14ac:dyDescent="0.2">
      <c r="E595" s="96"/>
      <c r="F595" s="96"/>
      <c r="H595" s="97"/>
      <c r="I595" s="93"/>
      <c r="J595" s="93"/>
      <c r="K595" s="93"/>
    </row>
    <row r="596" spans="5:11" x14ac:dyDescent="0.2">
      <c r="E596" s="96"/>
      <c r="F596" s="96"/>
      <c r="H596" s="97"/>
      <c r="I596" s="93"/>
      <c r="J596" s="93"/>
      <c r="K596" s="93"/>
    </row>
    <row r="597" spans="5:11" x14ac:dyDescent="0.2">
      <c r="E597" s="96"/>
      <c r="F597" s="96"/>
      <c r="H597" s="97"/>
      <c r="I597" s="93"/>
      <c r="J597" s="93"/>
      <c r="K597" s="93"/>
    </row>
    <row r="598" spans="5:11" x14ac:dyDescent="0.2">
      <c r="E598" s="96"/>
      <c r="F598" s="96"/>
      <c r="H598" s="97"/>
      <c r="I598" s="93"/>
      <c r="J598" s="93"/>
      <c r="K598" s="93"/>
    </row>
    <row r="599" spans="5:11" x14ac:dyDescent="0.2">
      <c r="E599" s="96"/>
      <c r="F599" s="96"/>
      <c r="H599" s="97"/>
      <c r="I599" s="93"/>
      <c r="J599" s="93"/>
      <c r="K599" s="93"/>
    </row>
    <row r="600" spans="5:11" x14ac:dyDescent="0.2">
      <c r="E600" s="96"/>
      <c r="F600" s="96"/>
      <c r="H600" s="97"/>
      <c r="I600" s="93"/>
      <c r="J600" s="93"/>
      <c r="K600" s="93"/>
    </row>
    <row r="601" spans="5:11" x14ac:dyDescent="0.2">
      <c r="E601" s="96"/>
      <c r="F601" s="96"/>
      <c r="H601" s="97"/>
      <c r="I601" s="93"/>
      <c r="J601" s="93"/>
      <c r="K601" s="93"/>
    </row>
    <row r="602" spans="5:11" x14ac:dyDescent="0.2">
      <c r="E602" s="96"/>
      <c r="F602" s="96"/>
      <c r="H602" s="97"/>
      <c r="I602" s="93"/>
      <c r="J602" s="93"/>
      <c r="K602" s="93"/>
    </row>
    <row r="603" spans="5:11" x14ac:dyDescent="0.2">
      <c r="E603" s="96"/>
      <c r="F603" s="96"/>
      <c r="H603" s="97"/>
      <c r="I603" s="93"/>
      <c r="J603" s="93"/>
      <c r="K603" s="93"/>
    </row>
    <row r="604" spans="5:11" x14ac:dyDescent="0.2">
      <c r="E604" s="96"/>
      <c r="F604" s="96"/>
      <c r="H604" s="97"/>
      <c r="I604" s="93"/>
      <c r="J604" s="93"/>
      <c r="K604" s="93"/>
    </row>
    <row r="605" spans="5:11" x14ac:dyDescent="0.2">
      <c r="E605" s="96"/>
      <c r="F605" s="96"/>
      <c r="H605" s="97"/>
      <c r="I605" s="93"/>
      <c r="J605" s="93"/>
      <c r="K605" s="93"/>
    </row>
    <row r="606" spans="5:11" x14ac:dyDescent="0.2">
      <c r="E606" s="96"/>
      <c r="F606" s="96"/>
      <c r="H606" s="97"/>
      <c r="I606" s="93"/>
      <c r="J606" s="93"/>
      <c r="K606" s="93"/>
    </row>
    <row r="607" spans="5:11" x14ac:dyDescent="0.2">
      <c r="E607" s="96"/>
      <c r="F607" s="96"/>
      <c r="H607" s="97"/>
      <c r="I607" s="93"/>
      <c r="J607" s="93"/>
      <c r="K607" s="93"/>
    </row>
    <row r="608" spans="5:11" x14ac:dyDescent="0.2">
      <c r="E608" s="96"/>
      <c r="F608" s="96"/>
      <c r="H608" s="97"/>
      <c r="I608" s="93"/>
      <c r="J608" s="93"/>
      <c r="K608" s="93"/>
    </row>
    <row r="609" spans="5:11" x14ac:dyDescent="0.2">
      <c r="E609" s="96"/>
      <c r="F609" s="96"/>
      <c r="H609" s="97"/>
      <c r="I609" s="93"/>
      <c r="J609" s="93"/>
      <c r="K609" s="93"/>
    </row>
    <row r="610" spans="5:11" x14ac:dyDescent="0.2">
      <c r="E610" s="96"/>
      <c r="F610" s="96"/>
      <c r="H610" s="97"/>
      <c r="I610" s="93"/>
      <c r="J610" s="93"/>
      <c r="K610" s="93"/>
    </row>
    <row r="611" spans="5:11" x14ac:dyDescent="0.2">
      <c r="E611" s="96"/>
      <c r="F611" s="96"/>
      <c r="H611" s="97"/>
      <c r="I611" s="93"/>
      <c r="J611" s="93"/>
      <c r="K611" s="93"/>
    </row>
    <row r="612" spans="5:11" x14ac:dyDescent="0.2">
      <c r="E612" s="96"/>
      <c r="F612" s="96"/>
      <c r="H612" s="97"/>
      <c r="I612" s="93"/>
      <c r="J612" s="93"/>
      <c r="K612" s="93"/>
    </row>
    <row r="613" spans="5:11" x14ac:dyDescent="0.2">
      <c r="E613" s="96"/>
      <c r="F613" s="96"/>
      <c r="H613" s="97"/>
      <c r="I613" s="93"/>
      <c r="J613" s="93"/>
      <c r="K613" s="93"/>
    </row>
    <row r="614" spans="5:11" x14ac:dyDescent="0.2">
      <c r="E614" s="96"/>
      <c r="F614" s="96"/>
      <c r="H614" s="97"/>
      <c r="I614" s="93"/>
      <c r="J614" s="93"/>
      <c r="K614" s="93"/>
    </row>
    <row r="615" spans="5:11" x14ac:dyDescent="0.2">
      <c r="E615" s="96"/>
      <c r="F615" s="96"/>
      <c r="H615" s="97"/>
      <c r="I615" s="93"/>
      <c r="J615" s="93"/>
      <c r="K615" s="93"/>
    </row>
    <row r="616" spans="5:11" x14ac:dyDescent="0.2">
      <c r="E616" s="96"/>
      <c r="F616" s="96"/>
      <c r="H616" s="97"/>
      <c r="I616" s="93"/>
      <c r="J616" s="93"/>
      <c r="K616" s="93"/>
    </row>
    <row r="617" spans="5:11" x14ac:dyDescent="0.2">
      <c r="E617" s="96"/>
      <c r="F617" s="96"/>
      <c r="H617" s="97"/>
      <c r="I617" s="93"/>
      <c r="J617" s="93"/>
      <c r="K617" s="93"/>
    </row>
    <row r="618" spans="5:11" x14ac:dyDescent="0.2">
      <c r="E618" s="96"/>
      <c r="F618" s="96"/>
      <c r="H618" s="97"/>
      <c r="I618" s="93"/>
      <c r="J618" s="93"/>
      <c r="K618" s="93"/>
    </row>
    <row r="619" spans="5:11" x14ac:dyDescent="0.2">
      <c r="E619" s="96"/>
      <c r="F619" s="96"/>
      <c r="H619" s="97"/>
      <c r="I619" s="93"/>
      <c r="J619" s="93"/>
      <c r="K619" s="93"/>
    </row>
    <row r="620" spans="5:11" x14ac:dyDescent="0.2">
      <c r="E620" s="96"/>
      <c r="F620" s="96"/>
      <c r="H620" s="97"/>
      <c r="I620" s="93"/>
      <c r="J620" s="93"/>
      <c r="K620" s="93"/>
    </row>
    <row r="621" spans="5:11" x14ac:dyDescent="0.2">
      <c r="E621" s="96"/>
      <c r="F621" s="96"/>
      <c r="H621" s="97"/>
      <c r="I621" s="93"/>
      <c r="J621" s="93"/>
      <c r="K621" s="93"/>
    </row>
    <row r="622" spans="5:11" x14ac:dyDescent="0.2">
      <c r="E622" s="96"/>
      <c r="F622" s="96"/>
      <c r="H622" s="97"/>
      <c r="I622" s="93"/>
      <c r="J622" s="93"/>
      <c r="K622" s="93"/>
    </row>
    <row r="623" spans="5:11" x14ac:dyDescent="0.2">
      <c r="E623" s="96"/>
      <c r="F623" s="96"/>
      <c r="H623" s="97"/>
      <c r="I623" s="93"/>
      <c r="J623" s="93"/>
      <c r="K623" s="93"/>
    </row>
    <row r="624" spans="5:11" x14ac:dyDescent="0.2">
      <c r="E624" s="96"/>
      <c r="F624" s="96"/>
      <c r="H624" s="97"/>
      <c r="I624" s="93"/>
      <c r="J624" s="93"/>
      <c r="K624" s="93"/>
    </row>
    <row r="625" spans="5:11" x14ac:dyDescent="0.2">
      <c r="E625" s="96"/>
      <c r="F625" s="96"/>
      <c r="H625" s="97"/>
      <c r="I625" s="93"/>
      <c r="J625" s="93"/>
      <c r="K625" s="93"/>
    </row>
    <row r="626" spans="5:11" x14ac:dyDescent="0.2">
      <c r="E626" s="96"/>
      <c r="F626" s="96"/>
      <c r="H626" s="97"/>
      <c r="I626" s="93"/>
      <c r="J626" s="93"/>
      <c r="K626" s="93"/>
    </row>
    <row r="627" spans="5:11" x14ac:dyDescent="0.2">
      <c r="E627" s="96"/>
      <c r="F627" s="96"/>
      <c r="H627" s="97"/>
      <c r="I627" s="93"/>
      <c r="J627" s="93"/>
      <c r="K627" s="93"/>
    </row>
    <row r="628" spans="5:11" x14ac:dyDescent="0.2">
      <c r="E628" s="96"/>
      <c r="F628" s="96"/>
      <c r="H628" s="97"/>
      <c r="I628" s="93"/>
      <c r="J628" s="93"/>
      <c r="K628" s="93"/>
    </row>
    <row r="629" spans="5:11" x14ac:dyDescent="0.2">
      <c r="E629" s="96"/>
      <c r="F629" s="96"/>
      <c r="H629" s="97"/>
      <c r="I629" s="93"/>
      <c r="J629" s="93"/>
      <c r="K629" s="93"/>
    </row>
    <row r="630" spans="5:11" x14ac:dyDescent="0.2">
      <c r="E630" s="96"/>
      <c r="F630" s="96"/>
      <c r="H630" s="97"/>
      <c r="I630" s="93"/>
      <c r="J630" s="93"/>
      <c r="K630" s="93"/>
    </row>
    <row r="631" spans="5:11" x14ac:dyDescent="0.2">
      <c r="E631" s="96"/>
      <c r="F631" s="96"/>
      <c r="H631" s="97"/>
      <c r="I631" s="93"/>
      <c r="J631" s="93"/>
      <c r="K631" s="93"/>
    </row>
    <row r="632" spans="5:11" x14ac:dyDescent="0.2">
      <c r="E632" s="96"/>
      <c r="F632" s="96"/>
      <c r="H632" s="97"/>
      <c r="I632" s="93"/>
      <c r="J632" s="93"/>
      <c r="K632" s="93"/>
    </row>
    <row r="633" spans="5:11" x14ac:dyDescent="0.2">
      <c r="E633" s="96"/>
      <c r="F633" s="96"/>
      <c r="H633" s="97"/>
      <c r="I633" s="93"/>
      <c r="J633" s="93"/>
      <c r="K633" s="93"/>
    </row>
    <row r="634" spans="5:11" x14ac:dyDescent="0.2">
      <c r="E634" s="96"/>
      <c r="F634" s="96"/>
      <c r="H634" s="97"/>
      <c r="I634" s="93"/>
      <c r="J634" s="93"/>
      <c r="K634" s="93"/>
    </row>
    <row r="635" spans="5:11" x14ac:dyDescent="0.2">
      <c r="E635" s="96"/>
      <c r="F635" s="96"/>
      <c r="H635" s="97"/>
      <c r="I635" s="93"/>
      <c r="J635" s="93"/>
      <c r="K635" s="93"/>
    </row>
    <row r="636" spans="5:11" x14ac:dyDescent="0.2">
      <c r="E636" s="96"/>
      <c r="F636" s="96"/>
      <c r="H636" s="97"/>
      <c r="I636" s="93"/>
      <c r="J636" s="93"/>
      <c r="K636" s="93"/>
    </row>
    <row r="637" spans="5:11" x14ac:dyDescent="0.2">
      <c r="E637" s="96"/>
      <c r="F637" s="96"/>
      <c r="H637" s="97"/>
      <c r="I637" s="93"/>
      <c r="J637" s="93"/>
      <c r="K637" s="93"/>
    </row>
    <row r="638" spans="5:11" x14ac:dyDescent="0.2">
      <c r="E638" s="96"/>
      <c r="F638" s="96"/>
      <c r="H638" s="97"/>
      <c r="I638" s="93"/>
      <c r="J638" s="93"/>
      <c r="K638" s="93"/>
    </row>
    <row r="639" spans="5:11" x14ac:dyDescent="0.2">
      <c r="E639" s="96"/>
      <c r="F639" s="96"/>
      <c r="H639" s="97"/>
      <c r="I639" s="93"/>
      <c r="J639" s="93"/>
      <c r="K639" s="93"/>
    </row>
    <row r="640" spans="5:11" x14ac:dyDescent="0.2">
      <c r="E640" s="96"/>
      <c r="F640" s="96"/>
      <c r="H640" s="97"/>
      <c r="I640" s="93"/>
      <c r="J640" s="93"/>
      <c r="K640" s="93"/>
    </row>
    <row r="641" spans="5:11" x14ac:dyDescent="0.2">
      <c r="E641" s="96"/>
      <c r="F641" s="96"/>
      <c r="H641" s="97"/>
      <c r="I641" s="93"/>
      <c r="J641" s="93"/>
      <c r="K641" s="93"/>
    </row>
    <row r="642" spans="5:11" x14ac:dyDescent="0.2">
      <c r="E642" s="96"/>
      <c r="F642" s="96"/>
      <c r="H642" s="97"/>
      <c r="I642" s="93"/>
      <c r="J642" s="93"/>
      <c r="K642" s="93"/>
    </row>
    <row r="643" spans="5:11" x14ac:dyDescent="0.2">
      <c r="E643" s="96"/>
      <c r="F643" s="96"/>
      <c r="H643" s="97"/>
      <c r="I643" s="93"/>
      <c r="J643" s="93"/>
      <c r="K643" s="93"/>
    </row>
    <row r="644" spans="5:11" x14ac:dyDescent="0.2">
      <c r="E644" s="96"/>
      <c r="F644" s="96"/>
      <c r="H644" s="97"/>
      <c r="I644" s="93"/>
      <c r="J644" s="93"/>
      <c r="K644" s="93"/>
    </row>
    <row r="645" spans="5:11" x14ac:dyDescent="0.2">
      <c r="E645" s="96"/>
      <c r="F645" s="96"/>
      <c r="H645" s="97"/>
      <c r="I645" s="93"/>
      <c r="J645" s="93"/>
      <c r="K645" s="93"/>
    </row>
    <row r="646" spans="5:11" x14ac:dyDescent="0.2">
      <c r="E646" s="96"/>
      <c r="F646" s="96"/>
      <c r="H646" s="97"/>
      <c r="I646" s="93"/>
      <c r="J646" s="93"/>
      <c r="K646" s="93"/>
    </row>
    <row r="647" spans="5:11" x14ac:dyDescent="0.2">
      <c r="E647" s="96"/>
      <c r="F647" s="96"/>
      <c r="H647" s="97"/>
      <c r="I647" s="93"/>
      <c r="J647" s="93"/>
      <c r="K647" s="93"/>
    </row>
    <row r="648" spans="5:11" x14ac:dyDescent="0.2">
      <c r="E648" s="96"/>
      <c r="F648" s="96"/>
      <c r="H648" s="97"/>
      <c r="I648" s="93"/>
      <c r="J648" s="93"/>
      <c r="K648" s="93"/>
    </row>
    <row r="649" spans="5:11" x14ac:dyDescent="0.2">
      <c r="E649" s="96"/>
      <c r="F649" s="96"/>
      <c r="H649" s="97"/>
      <c r="I649" s="93"/>
      <c r="J649" s="93"/>
      <c r="K649" s="93"/>
    </row>
    <row r="650" spans="5:11" x14ac:dyDescent="0.2">
      <c r="E650" s="96"/>
      <c r="F650" s="96"/>
      <c r="H650" s="97"/>
      <c r="I650" s="93"/>
      <c r="J650" s="93"/>
      <c r="K650" s="93"/>
    </row>
    <row r="651" spans="5:11" x14ac:dyDescent="0.2">
      <c r="E651" s="96"/>
      <c r="F651" s="96"/>
      <c r="H651" s="97"/>
      <c r="I651" s="93"/>
      <c r="J651" s="93"/>
      <c r="K651" s="93"/>
    </row>
    <row r="652" spans="5:11" x14ac:dyDescent="0.2">
      <c r="E652" s="96"/>
      <c r="F652" s="96"/>
      <c r="H652" s="97"/>
      <c r="I652" s="93"/>
      <c r="J652" s="93"/>
      <c r="K652" s="93"/>
    </row>
    <row r="653" spans="5:11" x14ac:dyDescent="0.2">
      <c r="E653" s="96"/>
      <c r="F653" s="96"/>
      <c r="H653" s="97"/>
      <c r="I653" s="93"/>
      <c r="J653" s="93"/>
      <c r="K653" s="93"/>
    </row>
    <row r="654" spans="5:11" x14ac:dyDescent="0.2">
      <c r="E654" s="96"/>
      <c r="F654" s="96"/>
      <c r="H654" s="97"/>
      <c r="I654" s="93"/>
      <c r="J654" s="93"/>
      <c r="K654" s="93"/>
    </row>
    <row r="655" spans="5:11" x14ac:dyDescent="0.2">
      <c r="E655" s="96"/>
      <c r="F655" s="96"/>
      <c r="H655" s="97"/>
      <c r="I655" s="93"/>
      <c r="J655" s="93"/>
      <c r="K655" s="93"/>
    </row>
    <row r="656" spans="5:11" x14ac:dyDescent="0.2">
      <c r="E656" s="96"/>
      <c r="F656" s="96"/>
      <c r="H656" s="97"/>
      <c r="I656" s="93"/>
      <c r="J656" s="93"/>
      <c r="K656" s="93"/>
    </row>
    <row r="657" spans="5:11" x14ac:dyDescent="0.2">
      <c r="E657" s="96"/>
      <c r="F657" s="96"/>
      <c r="H657" s="97"/>
      <c r="I657" s="93"/>
      <c r="J657" s="93"/>
      <c r="K657" s="93"/>
    </row>
    <row r="658" spans="5:11" x14ac:dyDescent="0.2">
      <c r="E658" s="96"/>
      <c r="F658" s="96"/>
      <c r="H658" s="97"/>
      <c r="I658" s="93"/>
      <c r="J658" s="93"/>
      <c r="K658" s="93"/>
    </row>
    <row r="659" spans="5:11" x14ac:dyDescent="0.2">
      <c r="E659" s="96"/>
      <c r="F659" s="96"/>
      <c r="H659" s="97"/>
      <c r="I659" s="93"/>
      <c r="J659" s="93"/>
      <c r="K659" s="93"/>
    </row>
    <row r="660" spans="5:11" x14ac:dyDescent="0.2">
      <c r="E660" s="96"/>
      <c r="F660" s="96"/>
      <c r="H660" s="97"/>
      <c r="I660" s="93"/>
      <c r="J660" s="93"/>
      <c r="K660" s="93"/>
    </row>
    <row r="661" spans="5:11" x14ac:dyDescent="0.2">
      <c r="E661" s="96"/>
      <c r="F661" s="96"/>
      <c r="H661" s="97"/>
      <c r="I661" s="93"/>
      <c r="J661" s="93"/>
      <c r="K661" s="93"/>
    </row>
    <row r="662" spans="5:11" x14ac:dyDescent="0.2">
      <c r="E662" s="96"/>
      <c r="F662" s="96"/>
      <c r="H662" s="97"/>
      <c r="I662" s="93"/>
      <c r="J662" s="93"/>
      <c r="K662" s="93"/>
    </row>
    <row r="663" spans="5:11" x14ac:dyDescent="0.2">
      <c r="E663" s="96"/>
      <c r="F663" s="96"/>
      <c r="H663" s="97"/>
      <c r="I663" s="93"/>
      <c r="J663" s="93"/>
      <c r="K663" s="93"/>
    </row>
    <row r="664" spans="5:11" x14ac:dyDescent="0.2">
      <c r="E664" s="96"/>
      <c r="F664" s="96"/>
      <c r="H664" s="97"/>
      <c r="I664" s="93"/>
      <c r="J664" s="93"/>
      <c r="K664" s="93"/>
    </row>
    <row r="665" spans="5:11" x14ac:dyDescent="0.2">
      <c r="E665" s="96"/>
      <c r="F665" s="96"/>
      <c r="H665" s="97"/>
      <c r="I665" s="93"/>
      <c r="J665" s="93"/>
      <c r="K665" s="93"/>
    </row>
    <row r="666" spans="5:11" x14ac:dyDescent="0.2">
      <c r="E666" s="96"/>
      <c r="F666" s="96"/>
      <c r="H666" s="97"/>
      <c r="I666" s="93"/>
      <c r="J666" s="93"/>
      <c r="K666" s="93"/>
    </row>
    <row r="667" spans="5:11" x14ac:dyDescent="0.2">
      <c r="E667" s="96"/>
      <c r="F667" s="96"/>
      <c r="H667" s="97"/>
      <c r="I667" s="93"/>
      <c r="J667" s="93"/>
      <c r="K667" s="93"/>
    </row>
    <row r="668" spans="5:11" x14ac:dyDescent="0.2">
      <c r="E668" s="96"/>
      <c r="F668" s="96"/>
      <c r="H668" s="97"/>
      <c r="I668" s="93"/>
      <c r="J668" s="93"/>
      <c r="K668" s="93"/>
    </row>
    <row r="669" spans="5:11" x14ac:dyDescent="0.2">
      <c r="E669" s="96"/>
      <c r="F669" s="96"/>
      <c r="H669" s="97"/>
      <c r="I669" s="93"/>
      <c r="J669" s="93"/>
      <c r="K669" s="93"/>
    </row>
    <row r="670" spans="5:11" x14ac:dyDescent="0.2">
      <c r="E670" s="96"/>
      <c r="F670" s="96"/>
      <c r="H670" s="97"/>
      <c r="I670" s="93"/>
      <c r="J670" s="93"/>
      <c r="K670" s="93"/>
    </row>
    <row r="671" spans="5:11" x14ac:dyDescent="0.2">
      <c r="E671" s="96"/>
      <c r="F671" s="96"/>
      <c r="H671" s="97"/>
      <c r="I671" s="93"/>
      <c r="J671" s="93"/>
      <c r="K671" s="93"/>
    </row>
    <row r="672" spans="5:11" x14ac:dyDescent="0.2">
      <c r="E672" s="96"/>
      <c r="F672" s="96"/>
      <c r="H672" s="97"/>
      <c r="I672" s="93"/>
      <c r="J672" s="93"/>
      <c r="K672" s="93"/>
    </row>
    <row r="673" spans="5:11" x14ac:dyDescent="0.2">
      <c r="E673" s="96"/>
      <c r="F673" s="96"/>
      <c r="H673" s="97"/>
      <c r="I673" s="93"/>
      <c r="J673" s="93"/>
      <c r="K673" s="93"/>
    </row>
    <row r="674" spans="5:11" x14ac:dyDescent="0.2">
      <c r="E674" s="96"/>
      <c r="F674" s="96"/>
      <c r="H674" s="97"/>
      <c r="I674" s="93"/>
      <c r="J674" s="93"/>
      <c r="K674" s="93"/>
    </row>
    <row r="675" spans="5:11" x14ac:dyDescent="0.2">
      <c r="E675" s="96"/>
      <c r="F675" s="96"/>
      <c r="H675" s="97"/>
      <c r="I675" s="93"/>
      <c r="J675" s="93"/>
      <c r="K675" s="93"/>
    </row>
    <row r="676" spans="5:11" x14ac:dyDescent="0.2">
      <c r="E676" s="96"/>
      <c r="F676" s="96"/>
      <c r="H676" s="97"/>
      <c r="I676" s="93"/>
      <c r="J676" s="93"/>
      <c r="K676" s="93"/>
    </row>
    <row r="677" spans="5:11" x14ac:dyDescent="0.2">
      <c r="E677" s="96"/>
      <c r="F677" s="96"/>
      <c r="H677" s="97"/>
      <c r="I677" s="93"/>
      <c r="J677" s="93"/>
      <c r="K677" s="93"/>
    </row>
    <row r="678" spans="5:11" x14ac:dyDescent="0.2">
      <c r="E678" s="96"/>
      <c r="F678" s="96"/>
      <c r="H678" s="97"/>
      <c r="I678" s="93"/>
      <c r="J678" s="93"/>
      <c r="K678" s="93"/>
    </row>
    <row r="679" spans="5:11" x14ac:dyDescent="0.2">
      <c r="E679" s="96"/>
      <c r="F679" s="96"/>
      <c r="H679" s="97"/>
      <c r="I679" s="93"/>
      <c r="J679" s="93"/>
      <c r="K679" s="93"/>
    </row>
    <row r="680" spans="5:11" x14ac:dyDescent="0.2">
      <c r="E680" s="96"/>
      <c r="F680" s="96"/>
      <c r="H680" s="97"/>
      <c r="I680" s="93"/>
      <c r="J680" s="93"/>
      <c r="K680" s="93"/>
    </row>
    <row r="681" spans="5:11" x14ac:dyDescent="0.2">
      <c r="E681" s="96"/>
      <c r="F681" s="96"/>
      <c r="H681" s="97"/>
      <c r="I681" s="93"/>
      <c r="J681" s="93"/>
      <c r="K681" s="93"/>
    </row>
    <row r="682" spans="5:11" x14ac:dyDescent="0.2">
      <c r="E682" s="96"/>
      <c r="F682" s="96"/>
      <c r="H682" s="97"/>
      <c r="I682" s="93"/>
      <c r="J682" s="93"/>
      <c r="K682" s="93"/>
    </row>
    <row r="683" spans="5:11" x14ac:dyDescent="0.2">
      <c r="E683" s="96"/>
      <c r="F683" s="96"/>
      <c r="H683" s="97"/>
      <c r="I683" s="93"/>
      <c r="J683" s="93"/>
      <c r="K683" s="93"/>
    </row>
    <row r="684" spans="5:11" x14ac:dyDescent="0.2">
      <c r="E684" s="96"/>
      <c r="F684" s="96"/>
      <c r="H684" s="97"/>
      <c r="I684" s="93"/>
      <c r="J684" s="93"/>
      <c r="K684" s="93"/>
    </row>
    <row r="685" spans="5:11" x14ac:dyDescent="0.2">
      <c r="E685" s="96"/>
      <c r="F685" s="96"/>
      <c r="H685" s="97"/>
      <c r="I685" s="93"/>
      <c r="J685" s="93"/>
      <c r="K685" s="93"/>
    </row>
    <row r="686" spans="5:11" x14ac:dyDescent="0.2">
      <c r="E686" s="96"/>
      <c r="F686" s="96"/>
      <c r="H686" s="97"/>
      <c r="I686" s="93"/>
      <c r="J686" s="93"/>
      <c r="K686" s="93"/>
    </row>
    <row r="687" spans="5:11" x14ac:dyDescent="0.2">
      <c r="E687" s="96"/>
      <c r="F687" s="96"/>
      <c r="H687" s="97"/>
      <c r="I687" s="93"/>
      <c r="J687" s="93"/>
      <c r="K687" s="93"/>
    </row>
    <row r="688" spans="5:11" x14ac:dyDescent="0.2">
      <c r="E688" s="96"/>
      <c r="F688" s="96"/>
      <c r="H688" s="97"/>
      <c r="I688" s="93"/>
      <c r="J688" s="93"/>
      <c r="K688" s="93"/>
    </row>
    <row r="689" spans="5:11" x14ac:dyDescent="0.2">
      <c r="E689" s="96"/>
      <c r="F689" s="96"/>
      <c r="H689" s="97"/>
      <c r="I689" s="93"/>
      <c r="J689" s="93"/>
      <c r="K689" s="93"/>
    </row>
    <row r="690" spans="5:11" x14ac:dyDescent="0.2">
      <c r="E690" s="96"/>
      <c r="F690" s="96"/>
      <c r="H690" s="97"/>
      <c r="I690" s="93"/>
      <c r="J690" s="93"/>
      <c r="K690" s="93"/>
    </row>
    <row r="691" spans="5:11" x14ac:dyDescent="0.2">
      <c r="E691" s="96"/>
      <c r="F691" s="96"/>
      <c r="H691" s="97"/>
      <c r="I691" s="93"/>
      <c r="J691" s="93"/>
      <c r="K691" s="93"/>
    </row>
    <row r="692" spans="5:11" x14ac:dyDescent="0.2">
      <c r="E692" s="96"/>
      <c r="F692" s="96"/>
      <c r="H692" s="97"/>
      <c r="I692" s="93"/>
      <c r="J692" s="93"/>
      <c r="K692" s="93"/>
    </row>
    <row r="693" spans="5:11" x14ac:dyDescent="0.2">
      <c r="E693" s="96"/>
      <c r="F693" s="96"/>
      <c r="H693" s="97"/>
      <c r="I693" s="93"/>
      <c r="J693" s="93"/>
      <c r="K693" s="93"/>
    </row>
    <row r="694" spans="5:11" x14ac:dyDescent="0.2">
      <c r="E694" s="96"/>
      <c r="F694" s="96"/>
      <c r="H694" s="97"/>
      <c r="I694" s="93"/>
      <c r="J694" s="93"/>
      <c r="K694" s="93"/>
    </row>
    <row r="695" spans="5:11" x14ac:dyDescent="0.2">
      <c r="E695" s="96"/>
      <c r="F695" s="96"/>
      <c r="H695" s="97"/>
      <c r="I695" s="93"/>
      <c r="J695" s="93"/>
      <c r="K695" s="93"/>
    </row>
    <row r="696" spans="5:11" x14ac:dyDescent="0.2">
      <c r="E696" s="96"/>
      <c r="F696" s="96"/>
      <c r="H696" s="97"/>
      <c r="I696" s="93"/>
      <c r="J696" s="93"/>
      <c r="K696" s="93"/>
    </row>
    <row r="697" spans="5:11" x14ac:dyDescent="0.2">
      <c r="E697" s="96"/>
      <c r="F697" s="96"/>
      <c r="H697" s="97"/>
      <c r="I697" s="93"/>
      <c r="J697" s="93"/>
      <c r="K697" s="93"/>
    </row>
    <row r="698" spans="5:11" x14ac:dyDescent="0.2">
      <c r="E698" s="96"/>
      <c r="F698" s="96"/>
      <c r="H698" s="97"/>
      <c r="I698" s="93"/>
      <c r="J698" s="93"/>
      <c r="K698" s="93"/>
    </row>
    <row r="699" spans="5:11" x14ac:dyDescent="0.2">
      <c r="E699" s="96"/>
      <c r="F699" s="96"/>
      <c r="H699" s="97"/>
      <c r="I699" s="93"/>
      <c r="J699" s="93"/>
      <c r="K699" s="93"/>
    </row>
    <row r="700" spans="5:11" x14ac:dyDescent="0.2">
      <c r="E700" s="96"/>
      <c r="F700" s="96"/>
      <c r="H700" s="97"/>
      <c r="I700" s="93"/>
      <c r="J700" s="93"/>
      <c r="K700" s="93"/>
    </row>
    <row r="701" spans="5:11" x14ac:dyDescent="0.2">
      <c r="E701" s="96"/>
      <c r="F701" s="96"/>
      <c r="H701" s="97"/>
      <c r="I701" s="93"/>
      <c r="J701" s="93"/>
      <c r="K701" s="93"/>
    </row>
    <row r="702" spans="5:11" x14ac:dyDescent="0.2">
      <c r="E702" s="96"/>
      <c r="F702" s="96"/>
      <c r="H702" s="97"/>
      <c r="I702" s="93"/>
      <c r="J702" s="93"/>
      <c r="K702" s="93"/>
    </row>
    <row r="703" spans="5:11" x14ac:dyDescent="0.2">
      <c r="E703" s="96"/>
      <c r="F703" s="96"/>
      <c r="H703" s="97"/>
      <c r="I703" s="93"/>
      <c r="J703" s="93"/>
      <c r="K703" s="93"/>
    </row>
    <row r="704" spans="5:11" x14ac:dyDescent="0.2">
      <c r="E704" s="96"/>
      <c r="F704" s="96"/>
      <c r="H704" s="97"/>
      <c r="I704" s="93"/>
      <c r="J704" s="93"/>
      <c r="K704" s="93"/>
    </row>
    <row r="705" spans="5:11" x14ac:dyDescent="0.2">
      <c r="E705" s="96"/>
      <c r="F705" s="96"/>
      <c r="H705" s="97"/>
      <c r="I705" s="93"/>
      <c r="J705" s="93"/>
      <c r="K705" s="93"/>
    </row>
    <row r="706" spans="5:11" x14ac:dyDescent="0.2">
      <c r="E706" s="96"/>
      <c r="F706" s="96"/>
      <c r="H706" s="97"/>
      <c r="I706" s="93"/>
      <c r="J706" s="93"/>
      <c r="K706" s="93"/>
    </row>
    <row r="707" spans="5:11" x14ac:dyDescent="0.2">
      <c r="E707" s="96"/>
      <c r="F707" s="96"/>
      <c r="H707" s="97"/>
      <c r="I707" s="93"/>
      <c r="J707" s="93"/>
      <c r="K707" s="93"/>
    </row>
    <row r="708" spans="5:11" x14ac:dyDescent="0.2">
      <c r="E708" s="96"/>
      <c r="F708" s="96"/>
      <c r="H708" s="97"/>
      <c r="I708" s="93"/>
      <c r="J708" s="93"/>
      <c r="K708" s="93"/>
    </row>
    <row r="709" spans="5:11" x14ac:dyDescent="0.2">
      <c r="E709" s="96"/>
      <c r="F709" s="96"/>
      <c r="H709" s="97"/>
      <c r="I709" s="93"/>
      <c r="J709" s="93"/>
      <c r="K709" s="93"/>
    </row>
    <row r="710" spans="5:11" x14ac:dyDescent="0.2">
      <c r="E710" s="96"/>
      <c r="F710" s="96"/>
      <c r="H710" s="97"/>
      <c r="I710" s="93"/>
      <c r="J710" s="93"/>
      <c r="K710" s="93"/>
    </row>
    <row r="711" spans="5:11" x14ac:dyDescent="0.2">
      <c r="E711" s="96"/>
      <c r="F711" s="96"/>
      <c r="H711" s="97"/>
      <c r="I711" s="93"/>
      <c r="J711" s="93"/>
      <c r="K711" s="93"/>
    </row>
    <row r="712" spans="5:11" x14ac:dyDescent="0.2">
      <c r="E712" s="96"/>
      <c r="F712" s="96"/>
      <c r="H712" s="97"/>
      <c r="I712" s="93"/>
      <c r="J712" s="93"/>
      <c r="K712" s="93"/>
    </row>
    <row r="713" spans="5:11" x14ac:dyDescent="0.2">
      <c r="E713" s="96"/>
      <c r="F713" s="96"/>
      <c r="H713" s="97"/>
      <c r="I713" s="93"/>
      <c r="J713" s="93"/>
      <c r="K713" s="93"/>
    </row>
    <row r="714" spans="5:11" x14ac:dyDescent="0.2">
      <c r="E714" s="96"/>
      <c r="F714" s="96"/>
      <c r="H714" s="97"/>
      <c r="I714" s="93"/>
      <c r="J714" s="93"/>
      <c r="K714" s="93"/>
    </row>
    <row r="715" spans="5:11" x14ac:dyDescent="0.2">
      <c r="E715" s="96"/>
      <c r="F715" s="96"/>
      <c r="H715" s="97"/>
      <c r="I715" s="93"/>
      <c r="J715" s="93"/>
      <c r="K715" s="93"/>
    </row>
    <row r="716" spans="5:11" x14ac:dyDescent="0.2">
      <c r="E716" s="96"/>
      <c r="F716" s="96"/>
      <c r="H716" s="97"/>
      <c r="I716" s="93"/>
      <c r="J716" s="93"/>
      <c r="K716" s="93"/>
    </row>
    <row r="717" spans="5:11" x14ac:dyDescent="0.2">
      <c r="E717" s="96"/>
      <c r="F717" s="96"/>
      <c r="H717" s="97"/>
      <c r="I717" s="93"/>
      <c r="J717" s="93"/>
      <c r="K717" s="93"/>
    </row>
    <row r="718" spans="5:11" x14ac:dyDescent="0.2">
      <c r="E718" s="96"/>
      <c r="F718" s="96"/>
      <c r="H718" s="97"/>
      <c r="I718" s="93"/>
      <c r="J718" s="93"/>
      <c r="K718" s="93"/>
    </row>
    <row r="719" spans="5:11" x14ac:dyDescent="0.2">
      <c r="E719" s="96"/>
      <c r="F719" s="96"/>
      <c r="H719" s="97"/>
      <c r="I719" s="93"/>
      <c r="J719" s="93"/>
      <c r="K719" s="93"/>
    </row>
    <row r="720" spans="5:11" x14ac:dyDescent="0.2">
      <c r="E720" s="96"/>
      <c r="F720" s="96"/>
      <c r="H720" s="97"/>
      <c r="I720" s="93"/>
      <c r="J720" s="93"/>
      <c r="K720" s="93"/>
    </row>
    <row r="721" spans="5:11" x14ac:dyDescent="0.2">
      <c r="E721" s="96"/>
      <c r="F721" s="96"/>
      <c r="H721" s="97"/>
      <c r="I721" s="93"/>
      <c r="J721" s="93"/>
      <c r="K721" s="93"/>
    </row>
    <row r="722" spans="5:11" x14ac:dyDescent="0.2">
      <c r="E722" s="96"/>
      <c r="F722" s="96"/>
      <c r="H722" s="97"/>
      <c r="I722" s="93"/>
      <c r="J722" s="93"/>
      <c r="K722" s="93"/>
    </row>
    <row r="723" spans="5:11" x14ac:dyDescent="0.2">
      <c r="E723" s="96"/>
      <c r="F723" s="96"/>
      <c r="H723" s="97"/>
      <c r="I723" s="93"/>
      <c r="J723" s="93"/>
      <c r="K723" s="93"/>
    </row>
    <row r="724" spans="5:11" x14ac:dyDescent="0.2">
      <c r="E724" s="96"/>
      <c r="F724" s="96"/>
      <c r="H724" s="97"/>
      <c r="I724" s="93"/>
      <c r="J724" s="93"/>
      <c r="K724" s="93"/>
    </row>
    <row r="725" spans="5:11" x14ac:dyDescent="0.2">
      <c r="E725" s="96"/>
      <c r="F725" s="96"/>
      <c r="H725" s="97"/>
      <c r="I725" s="93"/>
      <c r="J725" s="93"/>
      <c r="K725" s="93"/>
    </row>
    <row r="726" spans="5:11" x14ac:dyDescent="0.2">
      <c r="E726" s="96"/>
      <c r="F726" s="96"/>
      <c r="H726" s="97"/>
      <c r="I726" s="93"/>
      <c r="J726" s="93"/>
      <c r="K726" s="93"/>
    </row>
    <row r="727" spans="5:11" x14ac:dyDescent="0.2">
      <c r="E727" s="96"/>
      <c r="F727" s="96"/>
      <c r="H727" s="97"/>
      <c r="I727" s="93"/>
      <c r="J727" s="93"/>
      <c r="K727" s="93"/>
    </row>
    <row r="728" spans="5:11" x14ac:dyDescent="0.2">
      <c r="E728" s="96"/>
      <c r="F728" s="96"/>
      <c r="H728" s="97"/>
      <c r="I728" s="93"/>
      <c r="J728" s="93"/>
      <c r="K728" s="93"/>
    </row>
    <row r="729" spans="5:11" x14ac:dyDescent="0.2">
      <c r="E729" s="96"/>
      <c r="F729" s="96"/>
      <c r="H729" s="97"/>
      <c r="I729" s="93"/>
      <c r="J729" s="93"/>
      <c r="K729" s="93"/>
    </row>
    <row r="730" spans="5:11" x14ac:dyDescent="0.2">
      <c r="E730" s="96"/>
      <c r="F730" s="96"/>
      <c r="H730" s="97"/>
      <c r="I730" s="93"/>
      <c r="J730" s="93"/>
      <c r="K730" s="93"/>
    </row>
    <row r="731" spans="5:11" x14ac:dyDescent="0.2">
      <c r="E731" s="96"/>
      <c r="F731" s="96"/>
      <c r="H731" s="97"/>
      <c r="I731" s="93"/>
      <c r="J731" s="93"/>
      <c r="K731" s="93"/>
    </row>
    <row r="732" spans="5:11" x14ac:dyDescent="0.2">
      <c r="E732" s="96"/>
      <c r="F732" s="96"/>
      <c r="H732" s="97"/>
      <c r="I732" s="93"/>
      <c r="J732" s="93"/>
      <c r="K732" s="93"/>
    </row>
    <row r="733" spans="5:11" x14ac:dyDescent="0.2">
      <c r="E733" s="96"/>
      <c r="F733" s="96"/>
      <c r="H733" s="97"/>
      <c r="I733" s="93"/>
      <c r="J733" s="93"/>
      <c r="K733" s="93"/>
    </row>
    <row r="734" spans="5:11" x14ac:dyDescent="0.2">
      <c r="E734" s="96"/>
      <c r="F734" s="96"/>
      <c r="H734" s="97"/>
      <c r="I734" s="93"/>
      <c r="J734" s="93"/>
      <c r="K734" s="93"/>
    </row>
    <row r="735" spans="5:11" x14ac:dyDescent="0.2">
      <c r="E735" s="96"/>
      <c r="F735" s="96"/>
      <c r="H735" s="97"/>
      <c r="I735" s="93"/>
      <c r="J735" s="93"/>
      <c r="K735" s="93"/>
    </row>
    <row r="736" spans="5:11" x14ac:dyDescent="0.2">
      <c r="E736" s="96"/>
      <c r="F736" s="96"/>
      <c r="H736" s="97"/>
      <c r="I736" s="93"/>
      <c r="J736" s="93"/>
      <c r="K736" s="93"/>
    </row>
    <row r="737" spans="5:11" x14ac:dyDescent="0.2">
      <c r="E737" s="96"/>
      <c r="F737" s="96"/>
      <c r="H737" s="97"/>
      <c r="I737" s="93"/>
      <c r="J737" s="93"/>
      <c r="K737" s="93"/>
    </row>
    <row r="738" spans="5:11" x14ac:dyDescent="0.2">
      <c r="E738" s="96"/>
      <c r="F738" s="96"/>
      <c r="H738" s="97"/>
      <c r="I738" s="93"/>
      <c r="J738" s="93"/>
      <c r="K738" s="93"/>
    </row>
    <row r="739" spans="5:11" x14ac:dyDescent="0.2">
      <c r="E739" s="96"/>
      <c r="F739" s="96"/>
      <c r="H739" s="97"/>
      <c r="I739" s="93"/>
      <c r="J739" s="93"/>
      <c r="K739" s="93"/>
    </row>
    <row r="740" spans="5:11" x14ac:dyDescent="0.2">
      <c r="E740" s="96"/>
      <c r="F740" s="96"/>
      <c r="H740" s="97"/>
      <c r="I740" s="93"/>
      <c r="J740" s="93"/>
      <c r="K740" s="93"/>
    </row>
    <row r="741" spans="5:11" x14ac:dyDescent="0.2">
      <c r="E741" s="96"/>
      <c r="F741" s="96"/>
      <c r="H741" s="97"/>
      <c r="I741" s="93"/>
      <c r="J741" s="93"/>
      <c r="K741" s="93"/>
    </row>
    <row r="742" spans="5:11" x14ac:dyDescent="0.2">
      <c r="E742" s="96"/>
      <c r="F742" s="96"/>
      <c r="H742" s="97"/>
      <c r="I742" s="93"/>
      <c r="J742" s="93"/>
      <c r="K742" s="93"/>
    </row>
    <row r="743" spans="5:11" x14ac:dyDescent="0.2">
      <c r="E743" s="96"/>
      <c r="F743" s="96"/>
      <c r="H743" s="97"/>
      <c r="I743" s="93"/>
      <c r="J743" s="93"/>
      <c r="K743" s="93"/>
    </row>
    <row r="744" spans="5:11" x14ac:dyDescent="0.2">
      <c r="E744" s="96"/>
      <c r="F744" s="96"/>
      <c r="H744" s="97"/>
      <c r="I744" s="93"/>
      <c r="J744" s="93"/>
      <c r="K744" s="93"/>
    </row>
    <row r="745" spans="5:11" x14ac:dyDescent="0.2">
      <c r="E745" s="96"/>
      <c r="F745" s="96"/>
      <c r="H745" s="97"/>
      <c r="I745" s="93"/>
      <c r="J745" s="93"/>
      <c r="K745" s="93"/>
    </row>
    <row r="746" spans="5:11" x14ac:dyDescent="0.2">
      <c r="E746" s="96"/>
      <c r="F746" s="96"/>
      <c r="H746" s="97"/>
      <c r="I746" s="93"/>
      <c r="J746" s="93"/>
      <c r="K746" s="93"/>
    </row>
    <row r="747" spans="5:11" x14ac:dyDescent="0.2">
      <c r="E747" s="96"/>
      <c r="F747" s="96"/>
      <c r="H747" s="97"/>
      <c r="I747" s="93"/>
      <c r="J747" s="93"/>
      <c r="K747" s="93"/>
    </row>
    <row r="748" spans="5:11" x14ac:dyDescent="0.2">
      <c r="E748" s="96"/>
      <c r="F748" s="96"/>
      <c r="H748" s="97"/>
      <c r="I748" s="93"/>
      <c r="J748" s="93"/>
      <c r="K748" s="93"/>
    </row>
    <row r="749" spans="5:11" x14ac:dyDescent="0.2">
      <c r="E749" s="96"/>
      <c r="F749" s="96"/>
      <c r="H749" s="97"/>
      <c r="I749" s="93"/>
      <c r="J749" s="93"/>
      <c r="K749" s="93"/>
    </row>
    <row r="750" spans="5:11" x14ac:dyDescent="0.2">
      <c r="E750" s="96"/>
      <c r="F750" s="96"/>
      <c r="H750" s="97"/>
      <c r="I750" s="93"/>
      <c r="J750" s="93"/>
      <c r="K750" s="93"/>
    </row>
    <row r="751" spans="5:11" x14ac:dyDescent="0.2">
      <c r="E751" s="96"/>
      <c r="F751" s="96"/>
      <c r="H751" s="97"/>
      <c r="I751" s="93"/>
      <c r="J751" s="93"/>
      <c r="K751" s="93"/>
    </row>
    <row r="752" spans="5:11" x14ac:dyDescent="0.2">
      <c r="E752" s="96"/>
      <c r="F752" s="96"/>
      <c r="H752" s="97"/>
      <c r="I752" s="93"/>
      <c r="J752" s="93"/>
      <c r="K752" s="93"/>
    </row>
    <row r="753" spans="5:11" x14ac:dyDescent="0.2">
      <c r="E753" s="96"/>
      <c r="F753" s="96"/>
      <c r="H753" s="97"/>
      <c r="I753" s="93"/>
      <c r="J753" s="93"/>
      <c r="K753" s="93"/>
    </row>
    <row r="754" spans="5:11" x14ac:dyDescent="0.2">
      <c r="E754" s="96"/>
      <c r="F754" s="96"/>
      <c r="H754" s="97"/>
      <c r="I754" s="93"/>
      <c r="J754" s="93"/>
      <c r="K754" s="93"/>
    </row>
    <row r="755" spans="5:11" x14ac:dyDescent="0.2">
      <c r="E755" s="96"/>
      <c r="F755" s="96"/>
      <c r="H755" s="97"/>
      <c r="I755" s="93"/>
      <c r="J755" s="93"/>
      <c r="K755" s="93"/>
    </row>
    <row r="756" spans="5:11" x14ac:dyDescent="0.2">
      <c r="E756" s="96"/>
      <c r="F756" s="96"/>
      <c r="H756" s="97"/>
      <c r="I756" s="93"/>
      <c r="J756" s="93"/>
      <c r="K756" s="93"/>
    </row>
    <row r="757" spans="5:11" x14ac:dyDescent="0.2">
      <c r="E757" s="96"/>
      <c r="F757" s="96"/>
      <c r="H757" s="97"/>
      <c r="I757" s="93"/>
      <c r="J757" s="93"/>
      <c r="K757" s="93"/>
    </row>
    <row r="758" spans="5:11" x14ac:dyDescent="0.2">
      <c r="E758" s="96"/>
      <c r="F758" s="96"/>
      <c r="H758" s="97"/>
      <c r="I758" s="93"/>
      <c r="J758" s="93"/>
      <c r="K758" s="93"/>
    </row>
    <row r="759" spans="5:11" x14ac:dyDescent="0.2">
      <c r="E759" s="96"/>
      <c r="F759" s="96"/>
      <c r="H759" s="97"/>
      <c r="I759" s="93"/>
      <c r="J759" s="93"/>
      <c r="K759" s="93"/>
    </row>
    <row r="760" spans="5:11" x14ac:dyDescent="0.2">
      <c r="E760" s="96"/>
      <c r="F760" s="96"/>
      <c r="H760" s="97"/>
      <c r="I760" s="93"/>
      <c r="J760" s="93"/>
      <c r="K760" s="93"/>
    </row>
    <row r="761" spans="5:11" x14ac:dyDescent="0.2">
      <c r="E761" s="96"/>
      <c r="F761" s="96"/>
      <c r="H761" s="97"/>
      <c r="I761" s="93"/>
      <c r="J761" s="93"/>
      <c r="K761" s="93"/>
    </row>
    <row r="762" spans="5:11" x14ac:dyDescent="0.2">
      <c r="E762" s="96"/>
      <c r="F762" s="96"/>
      <c r="H762" s="97"/>
      <c r="I762" s="93"/>
      <c r="J762" s="93"/>
      <c r="K762" s="93"/>
    </row>
    <row r="763" spans="5:11" x14ac:dyDescent="0.2">
      <c r="E763" s="96"/>
      <c r="F763" s="96"/>
      <c r="H763" s="97"/>
      <c r="I763" s="93"/>
      <c r="J763" s="93"/>
      <c r="K763" s="93"/>
    </row>
    <row r="764" spans="5:11" x14ac:dyDescent="0.2">
      <c r="E764" s="96"/>
      <c r="F764" s="96"/>
      <c r="H764" s="97"/>
      <c r="I764" s="93"/>
      <c r="J764" s="93"/>
      <c r="K764" s="93"/>
    </row>
    <row r="765" spans="5:11" x14ac:dyDescent="0.2">
      <c r="E765" s="96"/>
      <c r="F765" s="96"/>
      <c r="H765" s="97"/>
      <c r="I765" s="93"/>
      <c r="J765" s="93"/>
      <c r="K765" s="93"/>
    </row>
    <row r="766" spans="5:11" x14ac:dyDescent="0.2">
      <c r="E766" s="96"/>
      <c r="F766" s="96"/>
      <c r="H766" s="97"/>
      <c r="I766" s="93"/>
      <c r="J766" s="93"/>
      <c r="K766" s="93"/>
    </row>
    <row r="767" spans="5:11" x14ac:dyDescent="0.2">
      <c r="E767" s="96"/>
      <c r="F767" s="96"/>
      <c r="H767" s="97"/>
      <c r="I767" s="93"/>
      <c r="J767" s="93"/>
      <c r="K767" s="93"/>
    </row>
    <row r="768" spans="5:11" x14ac:dyDescent="0.2">
      <c r="E768" s="96"/>
      <c r="F768" s="96"/>
      <c r="H768" s="97"/>
      <c r="I768" s="93"/>
      <c r="J768" s="93"/>
      <c r="K768" s="93"/>
    </row>
    <row r="769" spans="5:11" x14ac:dyDescent="0.2">
      <c r="E769" s="96"/>
      <c r="F769" s="96"/>
      <c r="H769" s="97"/>
      <c r="I769" s="93"/>
      <c r="J769" s="93"/>
      <c r="K769" s="93"/>
    </row>
    <row r="770" spans="5:11" x14ac:dyDescent="0.2">
      <c r="E770" s="96"/>
      <c r="F770" s="96"/>
      <c r="H770" s="97"/>
      <c r="I770" s="93"/>
      <c r="J770" s="93"/>
      <c r="K770" s="93"/>
    </row>
    <row r="771" spans="5:11" x14ac:dyDescent="0.2">
      <c r="E771" s="96"/>
      <c r="F771" s="96"/>
      <c r="H771" s="97"/>
      <c r="I771" s="93"/>
      <c r="J771" s="93"/>
      <c r="K771" s="93"/>
    </row>
    <row r="772" spans="5:11" x14ac:dyDescent="0.2">
      <c r="E772" s="96"/>
      <c r="F772" s="96"/>
      <c r="H772" s="97"/>
      <c r="I772" s="93"/>
      <c r="J772" s="93"/>
      <c r="K772" s="93"/>
    </row>
    <row r="773" spans="5:11" x14ac:dyDescent="0.2">
      <c r="E773" s="96"/>
      <c r="F773" s="96"/>
      <c r="H773" s="97"/>
      <c r="I773" s="93"/>
      <c r="J773" s="93"/>
      <c r="K773" s="93"/>
    </row>
    <row r="774" spans="5:11" x14ac:dyDescent="0.2">
      <c r="E774" s="96"/>
      <c r="F774" s="96"/>
      <c r="H774" s="97"/>
      <c r="I774" s="93"/>
      <c r="J774" s="93"/>
      <c r="K774" s="93"/>
    </row>
    <row r="775" spans="5:11" x14ac:dyDescent="0.2">
      <c r="E775" s="96"/>
      <c r="F775" s="96"/>
      <c r="H775" s="97"/>
      <c r="I775" s="93"/>
      <c r="J775" s="93"/>
      <c r="K775" s="93"/>
    </row>
    <row r="776" spans="5:11" x14ac:dyDescent="0.2">
      <c r="E776" s="96"/>
      <c r="F776" s="96"/>
      <c r="H776" s="97"/>
      <c r="I776" s="93"/>
      <c r="J776" s="93"/>
      <c r="K776" s="93"/>
    </row>
    <row r="777" spans="5:11" x14ac:dyDescent="0.2">
      <c r="E777" s="96"/>
      <c r="F777" s="96"/>
      <c r="H777" s="97"/>
      <c r="I777" s="93"/>
      <c r="J777" s="93"/>
      <c r="K777" s="93"/>
    </row>
    <row r="778" spans="5:11" x14ac:dyDescent="0.2">
      <c r="E778" s="96"/>
      <c r="F778" s="96"/>
      <c r="H778" s="97"/>
      <c r="I778" s="93"/>
      <c r="J778" s="93"/>
      <c r="K778" s="93"/>
    </row>
    <row r="779" spans="5:11" x14ac:dyDescent="0.2">
      <c r="E779" s="96"/>
      <c r="F779" s="96"/>
      <c r="H779" s="97"/>
      <c r="I779" s="93"/>
      <c r="J779" s="93"/>
      <c r="K779" s="93"/>
    </row>
    <row r="780" spans="5:11" x14ac:dyDescent="0.2">
      <c r="E780" s="96"/>
      <c r="F780" s="96"/>
      <c r="H780" s="97"/>
      <c r="I780" s="93"/>
      <c r="J780" s="93"/>
      <c r="K780" s="93"/>
    </row>
    <row r="781" spans="5:11" x14ac:dyDescent="0.2">
      <c r="E781" s="96"/>
      <c r="F781" s="96"/>
      <c r="H781" s="97"/>
      <c r="I781" s="93"/>
      <c r="J781" s="93"/>
      <c r="K781" s="93"/>
    </row>
    <row r="782" spans="5:11" x14ac:dyDescent="0.2">
      <c r="E782" s="96"/>
      <c r="F782" s="96"/>
      <c r="H782" s="97"/>
      <c r="I782" s="93"/>
      <c r="J782" s="93"/>
      <c r="K782" s="93"/>
    </row>
    <row r="783" spans="5:11" x14ac:dyDescent="0.2">
      <c r="E783" s="96"/>
      <c r="F783" s="96"/>
      <c r="H783" s="97"/>
      <c r="I783" s="93"/>
      <c r="J783" s="93"/>
      <c r="K783" s="93"/>
    </row>
    <row r="784" spans="5:11" x14ac:dyDescent="0.2">
      <c r="E784" s="96"/>
      <c r="F784" s="96"/>
      <c r="H784" s="97"/>
      <c r="I784" s="93"/>
      <c r="J784" s="93"/>
      <c r="K784" s="93"/>
    </row>
    <row r="785" spans="5:11" x14ac:dyDescent="0.2">
      <c r="E785" s="96"/>
      <c r="F785" s="96"/>
      <c r="H785" s="97"/>
      <c r="I785" s="93"/>
      <c r="J785" s="93"/>
      <c r="K785" s="93"/>
    </row>
    <row r="786" spans="5:11" x14ac:dyDescent="0.2">
      <c r="E786" s="96"/>
      <c r="F786" s="96"/>
      <c r="H786" s="97"/>
      <c r="I786" s="93"/>
      <c r="J786" s="93"/>
      <c r="K786" s="93"/>
    </row>
    <row r="787" spans="5:11" x14ac:dyDescent="0.2">
      <c r="E787" s="96"/>
      <c r="F787" s="96"/>
      <c r="H787" s="97"/>
      <c r="I787" s="93"/>
      <c r="J787" s="93"/>
      <c r="K787" s="93"/>
    </row>
    <row r="788" spans="5:11" x14ac:dyDescent="0.2">
      <c r="E788" s="96"/>
      <c r="F788" s="96"/>
      <c r="H788" s="97"/>
      <c r="I788" s="93"/>
      <c r="J788" s="93"/>
      <c r="K788" s="93"/>
    </row>
    <row r="789" spans="5:11" x14ac:dyDescent="0.2">
      <c r="E789" s="96"/>
      <c r="F789" s="96"/>
      <c r="H789" s="97"/>
      <c r="I789" s="93"/>
      <c r="J789" s="93"/>
      <c r="K789" s="93"/>
    </row>
    <row r="790" spans="5:11" x14ac:dyDescent="0.2">
      <c r="E790" s="96"/>
      <c r="F790" s="96"/>
      <c r="H790" s="97"/>
      <c r="I790" s="93"/>
      <c r="J790" s="93"/>
      <c r="K790" s="93"/>
    </row>
    <row r="791" spans="5:11" x14ac:dyDescent="0.2">
      <c r="E791" s="96"/>
      <c r="F791" s="96"/>
      <c r="H791" s="97"/>
      <c r="I791" s="93"/>
      <c r="J791" s="93"/>
      <c r="K791" s="93"/>
    </row>
    <row r="792" spans="5:11" x14ac:dyDescent="0.2">
      <c r="E792" s="96"/>
      <c r="F792" s="96"/>
      <c r="H792" s="97"/>
      <c r="I792" s="93"/>
      <c r="J792" s="93"/>
      <c r="K792" s="93"/>
    </row>
    <row r="793" spans="5:11" x14ac:dyDescent="0.2">
      <c r="E793" s="96"/>
      <c r="F793" s="96"/>
      <c r="H793" s="97"/>
      <c r="I793" s="93"/>
      <c r="J793" s="93"/>
      <c r="K793" s="93"/>
    </row>
    <row r="794" spans="5:11" x14ac:dyDescent="0.2">
      <c r="E794" s="96"/>
      <c r="F794" s="96"/>
      <c r="H794" s="97"/>
      <c r="I794" s="93"/>
      <c r="J794" s="93"/>
      <c r="K794" s="93"/>
    </row>
    <row r="795" spans="5:11" x14ac:dyDescent="0.2">
      <c r="E795" s="96"/>
      <c r="F795" s="96"/>
      <c r="H795" s="97"/>
      <c r="I795" s="93"/>
      <c r="J795" s="93"/>
      <c r="K795" s="93"/>
    </row>
    <row r="796" spans="5:11" x14ac:dyDescent="0.2">
      <c r="E796" s="96"/>
      <c r="F796" s="96"/>
      <c r="H796" s="97"/>
      <c r="I796" s="93"/>
      <c r="J796" s="93"/>
      <c r="K796" s="93"/>
    </row>
    <row r="797" spans="5:11" x14ac:dyDescent="0.2">
      <c r="E797" s="96"/>
      <c r="F797" s="96"/>
      <c r="H797" s="97"/>
      <c r="I797" s="93"/>
      <c r="J797" s="93"/>
      <c r="K797" s="93"/>
    </row>
    <row r="798" spans="5:11" x14ac:dyDescent="0.2">
      <c r="E798" s="96"/>
      <c r="F798" s="96"/>
      <c r="H798" s="97"/>
      <c r="I798" s="93"/>
      <c r="J798" s="93"/>
      <c r="K798" s="93"/>
    </row>
    <row r="799" spans="5:11" x14ac:dyDescent="0.2">
      <c r="E799" s="96"/>
      <c r="F799" s="96"/>
      <c r="H799" s="97"/>
      <c r="I799" s="93"/>
      <c r="J799" s="93"/>
      <c r="K799" s="93"/>
    </row>
    <row r="800" spans="5:11" x14ac:dyDescent="0.2">
      <c r="E800" s="96"/>
      <c r="F800" s="96"/>
      <c r="H800" s="97"/>
      <c r="I800" s="93"/>
      <c r="J800" s="93"/>
      <c r="K800" s="93"/>
    </row>
    <row r="801" spans="5:11" x14ac:dyDescent="0.2">
      <c r="E801" s="96"/>
      <c r="F801" s="96"/>
      <c r="H801" s="97"/>
      <c r="I801" s="93"/>
      <c r="J801" s="93"/>
      <c r="K801" s="93"/>
    </row>
    <row r="802" spans="5:11" x14ac:dyDescent="0.2">
      <c r="E802" s="96"/>
      <c r="F802" s="96"/>
      <c r="H802" s="97"/>
      <c r="I802" s="93"/>
      <c r="J802" s="93"/>
      <c r="K802" s="93"/>
    </row>
    <row r="803" spans="5:11" x14ac:dyDescent="0.2">
      <c r="E803" s="96"/>
      <c r="F803" s="96"/>
      <c r="H803" s="97"/>
      <c r="I803" s="93"/>
      <c r="J803" s="93"/>
      <c r="K803" s="93"/>
    </row>
    <row r="804" spans="5:11" x14ac:dyDescent="0.2">
      <c r="E804" s="96"/>
      <c r="F804" s="96"/>
      <c r="H804" s="97"/>
      <c r="I804" s="93"/>
      <c r="J804" s="93"/>
      <c r="K804" s="93"/>
    </row>
    <row r="805" spans="5:11" x14ac:dyDescent="0.2">
      <c r="E805" s="96"/>
      <c r="F805" s="96"/>
      <c r="H805" s="97"/>
      <c r="I805" s="93"/>
      <c r="J805" s="93"/>
      <c r="K805" s="93"/>
    </row>
    <row r="806" spans="5:11" x14ac:dyDescent="0.2">
      <c r="E806" s="96"/>
      <c r="F806" s="96"/>
      <c r="H806" s="97"/>
      <c r="I806" s="93"/>
      <c r="J806" s="93"/>
      <c r="K806" s="93"/>
    </row>
    <row r="807" spans="5:11" x14ac:dyDescent="0.2">
      <c r="E807" s="96"/>
      <c r="F807" s="96"/>
      <c r="H807" s="97"/>
      <c r="I807" s="93"/>
      <c r="J807" s="93"/>
      <c r="K807" s="93"/>
    </row>
    <row r="808" spans="5:11" x14ac:dyDescent="0.2">
      <c r="E808" s="96"/>
      <c r="F808" s="96"/>
      <c r="H808" s="97"/>
      <c r="I808" s="93"/>
      <c r="J808" s="93"/>
      <c r="K808" s="93"/>
    </row>
    <row r="809" spans="5:11" x14ac:dyDescent="0.2">
      <c r="E809" s="96"/>
      <c r="F809" s="96"/>
      <c r="H809" s="97"/>
      <c r="I809" s="93"/>
      <c r="J809" s="93"/>
      <c r="K809" s="93"/>
    </row>
    <row r="810" spans="5:11" x14ac:dyDescent="0.2">
      <c r="E810" s="96"/>
      <c r="F810" s="96"/>
      <c r="H810" s="97"/>
      <c r="I810" s="93"/>
      <c r="J810" s="93"/>
      <c r="K810" s="93"/>
    </row>
    <row r="811" spans="5:11" x14ac:dyDescent="0.2">
      <c r="E811" s="96"/>
      <c r="F811" s="96"/>
      <c r="H811" s="97"/>
      <c r="I811" s="93"/>
      <c r="J811" s="93"/>
      <c r="K811" s="93"/>
    </row>
    <row r="812" spans="5:11" x14ac:dyDescent="0.2">
      <c r="E812" s="96"/>
      <c r="F812" s="96"/>
      <c r="H812" s="97"/>
      <c r="I812" s="93"/>
      <c r="J812" s="93"/>
      <c r="K812" s="93"/>
    </row>
    <row r="813" spans="5:11" x14ac:dyDescent="0.2">
      <c r="E813" s="96"/>
      <c r="F813" s="96"/>
      <c r="H813" s="97"/>
      <c r="I813" s="93"/>
      <c r="J813" s="93"/>
      <c r="K813" s="93"/>
    </row>
    <row r="814" spans="5:11" x14ac:dyDescent="0.2">
      <c r="E814" s="96"/>
      <c r="F814" s="96"/>
      <c r="H814" s="97"/>
      <c r="I814" s="93"/>
      <c r="J814" s="93"/>
      <c r="K814" s="93"/>
    </row>
    <row r="815" spans="5:11" x14ac:dyDescent="0.2">
      <c r="E815" s="96"/>
      <c r="F815" s="96"/>
      <c r="H815" s="97"/>
      <c r="I815" s="93"/>
      <c r="J815" s="93"/>
      <c r="K815" s="93"/>
    </row>
    <row r="816" spans="5:11" x14ac:dyDescent="0.2">
      <c r="E816" s="96"/>
      <c r="F816" s="96"/>
      <c r="H816" s="97"/>
      <c r="I816" s="93"/>
      <c r="J816" s="93"/>
      <c r="K816" s="93"/>
    </row>
    <row r="817" spans="5:11" x14ac:dyDescent="0.2">
      <c r="E817" s="96"/>
      <c r="F817" s="96"/>
      <c r="H817" s="97"/>
      <c r="I817" s="93"/>
      <c r="J817" s="93"/>
      <c r="K817" s="93"/>
    </row>
    <row r="818" spans="5:11" x14ac:dyDescent="0.2">
      <c r="E818" s="96"/>
      <c r="F818" s="96"/>
      <c r="H818" s="97"/>
      <c r="I818" s="93"/>
      <c r="J818" s="93"/>
      <c r="K818" s="93"/>
    </row>
    <row r="819" spans="5:11" x14ac:dyDescent="0.2">
      <c r="E819" s="96"/>
      <c r="F819" s="96"/>
      <c r="H819" s="97"/>
      <c r="I819" s="93"/>
      <c r="J819" s="93"/>
      <c r="K819" s="93"/>
    </row>
    <row r="820" spans="5:11" x14ac:dyDescent="0.2">
      <c r="E820" s="96"/>
      <c r="F820" s="96"/>
      <c r="H820" s="97"/>
      <c r="I820" s="93"/>
      <c r="J820" s="93"/>
      <c r="K820" s="93"/>
    </row>
    <row r="821" spans="5:11" x14ac:dyDescent="0.2">
      <c r="E821" s="96"/>
      <c r="F821" s="96"/>
      <c r="H821" s="97"/>
      <c r="I821" s="93"/>
      <c r="J821" s="93"/>
      <c r="K821" s="93"/>
    </row>
    <row r="822" spans="5:11" x14ac:dyDescent="0.2">
      <c r="E822" s="96"/>
      <c r="F822" s="96"/>
      <c r="H822" s="97"/>
      <c r="I822" s="93"/>
      <c r="J822" s="93"/>
      <c r="K822" s="93"/>
    </row>
    <row r="823" spans="5:11" x14ac:dyDescent="0.2">
      <c r="E823" s="96"/>
      <c r="F823" s="96"/>
      <c r="H823" s="97"/>
      <c r="I823" s="93"/>
      <c r="J823" s="93"/>
      <c r="K823" s="93"/>
    </row>
    <row r="824" spans="5:11" x14ac:dyDescent="0.2">
      <c r="E824" s="96"/>
      <c r="F824" s="96"/>
      <c r="H824" s="97"/>
      <c r="I824" s="93"/>
      <c r="J824" s="93"/>
      <c r="K824" s="93"/>
    </row>
    <row r="825" spans="5:11" x14ac:dyDescent="0.2">
      <c r="E825" s="96"/>
      <c r="F825" s="96"/>
      <c r="H825" s="97"/>
      <c r="I825" s="93"/>
      <c r="J825" s="93"/>
      <c r="K825" s="93"/>
    </row>
    <row r="826" spans="5:11" x14ac:dyDescent="0.2">
      <c r="E826" s="96"/>
      <c r="F826" s="96"/>
      <c r="H826" s="97"/>
      <c r="I826" s="93"/>
      <c r="J826" s="93"/>
      <c r="K826" s="93"/>
    </row>
    <row r="827" spans="5:11" x14ac:dyDescent="0.2">
      <c r="E827" s="96"/>
      <c r="F827" s="96"/>
      <c r="H827" s="97"/>
      <c r="I827" s="93"/>
      <c r="J827" s="93"/>
      <c r="K827" s="93"/>
    </row>
    <row r="828" spans="5:11" x14ac:dyDescent="0.2">
      <c r="E828" s="96"/>
      <c r="F828" s="96"/>
      <c r="H828" s="97"/>
      <c r="I828" s="93"/>
      <c r="J828" s="93"/>
      <c r="K828" s="93"/>
    </row>
    <row r="829" spans="5:11" x14ac:dyDescent="0.2">
      <c r="E829" s="96"/>
      <c r="F829" s="96"/>
      <c r="H829" s="97"/>
      <c r="I829" s="93"/>
      <c r="J829" s="93"/>
      <c r="K829" s="93"/>
    </row>
    <row r="830" spans="5:11" x14ac:dyDescent="0.2">
      <c r="E830" s="96"/>
      <c r="F830" s="96"/>
      <c r="H830" s="97"/>
      <c r="I830" s="93"/>
      <c r="J830" s="93"/>
      <c r="K830" s="93"/>
    </row>
    <row r="831" spans="5:11" x14ac:dyDescent="0.2">
      <c r="E831" s="96"/>
      <c r="F831" s="96"/>
      <c r="H831" s="97"/>
      <c r="I831" s="93"/>
      <c r="J831" s="93"/>
      <c r="K831" s="93"/>
    </row>
    <row r="832" spans="5:11" x14ac:dyDescent="0.2">
      <c r="E832" s="96"/>
      <c r="F832" s="96"/>
      <c r="H832" s="97"/>
      <c r="I832" s="93"/>
      <c r="J832" s="93"/>
      <c r="K832" s="93"/>
    </row>
    <row r="833" spans="5:11" x14ac:dyDescent="0.2">
      <c r="E833" s="96"/>
      <c r="F833" s="96"/>
      <c r="H833" s="97"/>
      <c r="I833" s="93"/>
      <c r="J833" s="93"/>
      <c r="K833" s="93"/>
    </row>
    <row r="834" spans="5:11" x14ac:dyDescent="0.2">
      <c r="E834" s="96"/>
      <c r="F834" s="96"/>
      <c r="H834" s="97"/>
      <c r="I834" s="93"/>
      <c r="J834" s="93"/>
      <c r="K834" s="93"/>
    </row>
    <row r="835" spans="5:11" x14ac:dyDescent="0.2">
      <c r="E835" s="96"/>
      <c r="F835" s="96"/>
      <c r="H835" s="97"/>
      <c r="I835" s="93"/>
      <c r="J835" s="93"/>
      <c r="K835" s="93"/>
    </row>
    <row r="836" spans="5:11" x14ac:dyDescent="0.2">
      <c r="E836" s="96"/>
      <c r="F836" s="96"/>
      <c r="H836" s="97"/>
      <c r="I836" s="93"/>
      <c r="J836" s="93"/>
      <c r="K836" s="93"/>
    </row>
    <row r="837" spans="5:11" x14ac:dyDescent="0.2">
      <c r="E837" s="96"/>
      <c r="F837" s="96"/>
      <c r="H837" s="97"/>
      <c r="I837" s="93"/>
      <c r="J837" s="93"/>
      <c r="K837" s="93"/>
    </row>
    <row r="838" spans="5:11" x14ac:dyDescent="0.2">
      <c r="E838" s="96"/>
      <c r="F838" s="96"/>
      <c r="H838" s="97"/>
      <c r="I838" s="93"/>
      <c r="J838" s="93"/>
      <c r="K838" s="93"/>
    </row>
    <row r="839" spans="5:11" x14ac:dyDescent="0.2">
      <c r="E839" s="96"/>
      <c r="F839" s="96"/>
      <c r="H839" s="97"/>
      <c r="I839" s="93"/>
      <c r="J839" s="93"/>
      <c r="K839" s="93"/>
    </row>
    <row r="840" spans="5:11" x14ac:dyDescent="0.2">
      <c r="E840" s="96"/>
      <c r="F840" s="96"/>
      <c r="H840" s="97"/>
      <c r="I840" s="93"/>
      <c r="J840" s="93"/>
      <c r="K840" s="93"/>
    </row>
    <row r="841" spans="5:11" x14ac:dyDescent="0.2">
      <c r="E841" s="96"/>
      <c r="F841" s="96"/>
      <c r="H841" s="97"/>
      <c r="I841" s="93"/>
      <c r="J841" s="93"/>
      <c r="K841" s="93"/>
    </row>
    <row r="842" spans="5:11" x14ac:dyDescent="0.2">
      <c r="E842" s="96"/>
      <c r="F842" s="96"/>
      <c r="H842" s="97"/>
      <c r="I842" s="93"/>
      <c r="J842" s="93"/>
      <c r="K842" s="93"/>
    </row>
    <row r="843" spans="5:11" x14ac:dyDescent="0.2">
      <c r="E843" s="96"/>
      <c r="F843" s="96"/>
      <c r="H843" s="97"/>
      <c r="I843" s="93"/>
      <c r="J843" s="93"/>
      <c r="K843" s="93"/>
    </row>
    <row r="844" spans="5:11" x14ac:dyDescent="0.2">
      <c r="E844" s="96"/>
      <c r="F844" s="96"/>
      <c r="H844" s="97"/>
      <c r="I844" s="93"/>
      <c r="J844" s="93"/>
      <c r="K844" s="93"/>
    </row>
    <row r="845" spans="5:11" x14ac:dyDescent="0.2">
      <c r="E845" s="96"/>
      <c r="F845" s="96"/>
      <c r="H845" s="97"/>
      <c r="I845" s="93"/>
      <c r="J845" s="93"/>
      <c r="K845" s="93"/>
    </row>
    <row r="846" spans="5:11" x14ac:dyDescent="0.2">
      <c r="E846" s="96"/>
      <c r="F846" s="96"/>
      <c r="H846" s="97"/>
      <c r="I846" s="93"/>
      <c r="J846" s="93"/>
      <c r="K846" s="93"/>
    </row>
    <row r="847" spans="5:11" x14ac:dyDescent="0.2">
      <c r="E847" s="96"/>
      <c r="F847" s="96"/>
      <c r="H847" s="97"/>
      <c r="I847" s="93"/>
      <c r="J847" s="93"/>
      <c r="K847" s="93"/>
    </row>
    <row r="848" spans="5:11" x14ac:dyDescent="0.2">
      <c r="E848" s="96"/>
      <c r="F848" s="96"/>
      <c r="H848" s="97"/>
      <c r="I848" s="93"/>
      <c r="J848" s="93"/>
      <c r="K848" s="93"/>
    </row>
    <row r="849" spans="5:11" x14ac:dyDescent="0.2">
      <c r="E849" s="96"/>
      <c r="F849" s="96"/>
      <c r="H849" s="97"/>
      <c r="I849" s="93"/>
      <c r="J849" s="93"/>
      <c r="K849" s="93"/>
    </row>
    <row r="850" spans="5:11" x14ac:dyDescent="0.2">
      <c r="E850" s="96"/>
      <c r="F850" s="96"/>
      <c r="H850" s="97"/>
      <c r="I850" s="93"/>
      <c r="J850" s="93"/>
      <c r="K850" s="93"/>
    </row>
    <row r="851" spans="5:11" x14ac:dyDescent="0.2">
      <c r="E851" s="96"/>
      <c r="F851" s="96"/>
      <c r="H851" s="97"/>
      <c r="I851" s="93"/>
      <c r="J851" s="93"/>
      <c r="K851" s="93"/>
    </row>
    <row r="852" spans="5:11" x14ac:dyDescent="0.2">
      <c r="E852" s="96"/>
      <c r="F852" s="96"/>
      <c r="H852" s="97"/>
      <c r="I852" s="93"/>
      <c r="J852" s="93"/>
      <c r="K852" s="93"/>
    </row>
    <row r="853" spans="5:11" x14ac:dyDescent="0.2">
      <c r="E853" s="96"/>
      <c r="F853" s="96"/>
      <c r="H853" s="97"/>
      <c r="I853" s="93"/>
      <c r="J853" s="93"/>
      <c r="K853" s="93"/>
    </row>
    <row r="854" spans="5:11" x14ac:dyDescent="0.2">
      <c r="E854" s="96"/>
      <c r="F854" s="96"/>
      <c r="H854" s="97"/>
      <c r="I854" s="93"/>
      <c r="J854" s="93"/>
      <c r="K854" s="93"/>
    </row>
    <row r="855" spans="5:11" x14ac:dyDescent="0.2">
      <c r="E855" s="96"/>
      <c r="F855" s="96"/>
      <c r="H855" s="97"/>
      <c r="I855" s="93"/>
      <c r="J855" s="93"/>
      <c r="K855" s="93"/>
    </row>
    <row r="856" spans="5:11" x14ac:dyDescent="0.2">
      <c r="E856" s="96"/>
      <c r="F856" s="96"/>
      <c r="H856" s="97"/>
      <c r="I856" s="93"/>
      <c r="J856" s="93"/>
      <c r="K856" s="93"/>
    </row>
    <row r="857" spans="5:11" x14ac:dyDescent="0.2">
      <c r="E857" s="96"/>
      <c r="F857" s="96"/>
      <c r="H857" s="97"/>
      <c r="I857" s="93"/>
      <c r="J857" s="93"/>
      <c r="K857" s="93"/>
    </row>
    <row r="858" spans="5:11" x14ac:dyDescent="0.2">
      <c r="E858" s="96"/>
      <c r="F858" s="96"/>
      <c r="H858" s="97"/>
      <c r="I858" s="93"/>
      <c r="J858" s="93"/>
      <c r="K858" s="93"/>
    </row>
    <row r="859" spans="5:11" x14ac:dyDescent="0.2">
      <c r="E859" s="96"/>
      <c r="F859" s="96"/>
      <c r="H859" s="97"/>
      <c r="I859" s="93"/>
      <c r="J859" s="93"/>
      <c r="K859" s="93"/>
    </row>
    <row r="860" spans="5:11" x14ac:dyDescent="0.2">
      <c r="E860" s="96"/>
      <c r="F860" s="96"/>
      <c r="H860" s="97"/>
      <c r="I860" s="93"/>
      <c r="J860" s="93"/>
      <c r="K860" s="93"/>
    </row>
    <row r="861" spans="5:11" x14ac:dyDescent="0.2">
      <c r="E861" s="96"/>
      <c r="F861" s="96"/>
      <c r="H861" s="97"/>
      <c r="I861" s="93"/>
      <c r="J861" s="93"/>
      <c r="K861" s="93"/>
    </row>
    <row r="862" spans="5:11" x14ac:dyDescent="0.2">
      <c r="E862" s="96"/>
      <c r="F862" s="96"/>
      <c r="H862" s="97"/>
      <c r="I862" s="93"/>
      <c r="J862" s="93"/>
      <c r="K862" s="93"/>
    </row>
    <row r="863" spans="5:11" x14ac:dyDescent="0.2">
      <c r="E863" s="96"/>
      <c r="F863" s="96"/>
      <c r="H863" s="97"/>
      <c r="I863" s="93"/>
      <c r="J863" s="93"/>
      <c r="K863" s="93"/>
    </row>
    <row r="864" spans="5:11" x14ac:dyDescent="0.2">
      <c r="E864" s="96"/>
      <c r="F864" s="96"/>
      <c r="H864" s="97"/>
      <c r="I864" s="93"/>
      <c r="J864" s="93"/>
      <c r="K864" s="93"/>
    </row>
    <row r="865" spans="5:11" x14ac:dyDescent="0.2">
      <c r="E865" s="96"/>
      <c r="F865" s="96"/>
      <c r="H865" s="97"/>
      <c r="I865" s="93"/>
      <c r="J865" s="93"/>
      <c r="K865" s="93"/>
    </row>
    <row r="866" spans="5:11" x14ac:dyDescent="0.2">
      <c r="E866" s="96"/>
      <c r="F866" s="96"/>
      <c r="H866" s="97"/>
      <c r="I866" s="93"/>
      <c r="J866" s="93"/>
      <c r="K866" s="93"/>
    </row>
    <row r="867" spans="5:11" x14ac:dyDescent="0.2">
      <c r="E867" s="96"/>
      <c r="F867" s="96"/>
      <c r="H867" s="97"/>
      <c r="I867" s="93"/>
      <c r="J867" s="93"/>
      <c r="K867" s="93"/>
    </row>
    <row r="868" spans="5:11" x14ac:dyDescent="0.2">
      <c r="E868" s="96"/>
      <c r="F868" s="96"/>
      <c r="H868" s="97"/>
      <c r="I868" s="93"/>
      <c r="J868" s="93"/>
      <c r="K868" s="93"/>
    </row>
    <row r="869" spans="5:11" x14ac:dyDescent="0.2">
      <c r="E869" s="96"/>
      <c r="F869" s="96"/>
      <c r="H869" s="97"/>
      <c r="I869" s="93"/>
      <c r="J869" s="93"/>
      <c r="K869" s="93"/>
    </row>
    <row r="870" spans="5:11" x14ac:dyDescent="0.2">
      <c r="E870" s="96"/>
      <c r="F870" s="96"/>
      <c r="H870" s="97"/>
      <c r="I870" s="93"/>
      <c r="J870" s="93"/>
      <c r="K870" s="93"/>
    </row>
    <row r="871" spans="5:11" x14ac:dyDescent="0.2">
      <c r="E871" s="96"/>
      <c r="F871" s="96"/>
      <c r="H871" s="97"/>
      <c r="I871" s="93"/>
      <c r="J871" s="93"/>
      <c r="K871" s="93"/>
    </row>
    <row r="872" spans="5:11" x14ac:dyDescent="0.2">
      <c r="E872" s="96"/>
      <c r="F872" s="96"/>
      <c r="H872" s="97"/>
      <c r="I872" s="93"/>
      <c r="J872" s="93"/>
      <c r="K872" s="93"/>
    </row>
    <row r="873" spans="5:11" x14ac:dyDescent="0.2">
      <c r="E873" s="96"/>
      <c r="F873" s="96"/>
      <c r="H873" s="97"/>
      <c r="I873" s="93"/>
      <c r="J873" s="93"/>
      <c r="K873" s="93"/>
    </row>
    <row r="874" spans="5:11" x14ac:dyDescent="0.2">
      <c r="E874" s="96"/>
      <c r="F874" s="96"/>
      <c r="H874" s="97"/>
      <c r="I874" s="93"/>
      <c r="J874" s="93"/>
      <c r="K874" s="93"/>
    </row>
    <row r="875" spans="5:11" x14ac:dyDescent="0.2">
      <c r="E875" s="96"/>
      <c r="F875" s="96"/>
      <c r="H875" s="97"/>
      <c r="I875" s="93"/>
      <c r="J875" s="93"/>
      <c r="K875" s="93"/>
    </row>
    <row r="876" spans="5:11" x14ac:dyDescent="0.2">
      <c r="E876" s="96"/>
      <c r="F876" s="96"/>
      <c r="H876" s="97"/>
      <c r="I876" s="93"/>
      <c r="J876" s="93"/>
      <c r="K876" s="93"/>
    </row>
    <row r="877" spans="5:11" x14ac:dyDescent="0.2">
      <c r="E877" s="96"/>
      <c r="F877" s="96"/>
      <c r="H877" s="97"/>
      <c r="I877" s="93"/>
      <c r="J877" s="93"/>
      <c r="K877" s="93"/>
    </row>
    <row r="878" spans="5:11" x14ac:dyDescent="0.2">
      <c r="E878" s="96"/>
      <c r="F878" s="96"/>
      <c r="H878" s="97"/>
      <c r="I878" s="93"/>
      <c r="J878" s="93"/>
      <c r="K878" s="93"/>
    </row>
    <row r="879" spans="5:11" x14ac:dyDescent="0.2">
      <c r="E879" s="96"/>
      <c r="F879" s="96"/>
      <c r="H879" s="97"/>
      <c r="I879" s="93"/>
      <c r="J879" s="93"/>
      <c r="K879" s="93"/>
    </row>
    <row r="880" spans="5:11" x14ac:dyDescent="0.2">
      <c r="E880" s="96"/>
      <c r="F880" s="96"/>
      <c r="H880" s="97"/>
      <c r="I880" s="93"/>
      <c r="J880" s="93"/>
      <c r="K880" s="93"/>
    </row>
    <row r="881" spans="5:11" x14ac:dyDescent="0.2">
      <c r="E881" s="96"/>
      <c r="F881" s="96"/>
      <c r="H881" s="97"/>
      <c r="I881" s="93"/>
      <c r="J881" s="93"/>
      <c r="K881" s="93"/>
    </row>
    <row r="882" spans="5:11" x14ac:dyDescent="0.2">
      <c r="E882" s="96"/>
      <c r="F882" s="96"/>
      <c r="H882" s="97"/>
      <c r="I882" s="93"/>
      <c r="J882" s="93"/>
      <c r="K882" s="93"/>
    </row>
    <row r="883" spans="5:11" x14ac:dyDescent="0.2">
      <c r="E883" s="96"/>
      <c r="F883" s="96"/>
      <c r="H883" s="97"/>
      <c r="I883" s="93"/>
      <c r="J883" s="93"/>
      <c r="K883" s="93"/>
    </row>
    <row r="884" spans="5:11" x14ac:dyDescent="0.2">
      <c r="E884" s="96"/>
      <c r="F884" s="96"/>
      <c r="H884" s="97"/>
      <c r="I884" s="93"/>
      <c r="J884" s="93"/>
      <c r="K884" s="93"/>
    </row>
    <row r="885" spans="5:11" x14ac:dyDescent="0.2">
      <c r="E885" s="96"/>
      <c r="F885" s="96"/>
      <c r="H885" s="97"/>
      <c r="I885" s="93"/>
      <c r="J885" s="93"/>
      <c r="K885" s="93"/>
    </row>
    <row r="886" spans="5:11" x14ac:dyDescent="0.2">
      <c r="E886" s="96"/>
      <c r="F886" s="96"/>
      <c r="H886" s="97"/>
      <c r="I886" s="93"/>
      <c r="J886" s="93"/>
      <c r="K886" s="93"/>
    </row>
    <row r="887" spans="5:11" x14ac:dyDescent="0.2">
      <c r="E887" s="96"/>
      <c r="F887" s="96"/>
      <c r="H887" s="97"/>
      <c r="I887" s="93"/>
      <c r="J887" s="93"/>
      <c r="K887" s="93"/>
    </row>
    <row r="888" spans="5:11" x14ac:dyDescent="0.2">
      <c r="E888" s="96"/>
      <c r="F888" s="96"/>
      <c r="H888" s="97"/>
      <c r="I888" s="93"/>
      <c r="J888" s="93"/>
      <c r="K888" s="93"/>
    </row>
    <row r="889" spans="5:11" x14ac:dyDescent="0.2">
      <c r="E889" s="96"/>
      <c r="F889" s="96"/>
      <c r="H889" s="97"/>
      <c r="I889" s="93"/>
      <c r="J889" s="93"/>
      <c r="K889" s="93"/>
    </row>
    <row r="890" spans="5:11" x14ac:dyDescent="0.2">
      <c r="E890" s="96"/>
      <c r="F890" s="96"/>
      <c r="H890" s="97"/>
      <c r="I890" s="93"/>
      <c r="J890" s="93"/>
      <c r="K890" s="93"/>
    </row>
    <row r="891" spans="5:11" x14ac:dyDescent="0.2">
      <c r="E891" s="96"/>
      <c r="F891" s="96"/>
      <c r="H891" s="97"/>
      <c r="I891" s="93"/>
      <c r="J891" s="93"/>
      <c r="K891" s="93"/>
    </row>
    <row r="892" spans="5:11" x14ac:dyDescent="0.2">
      <c r="E892" s="96"/>
      <c r="F892" s="96"/>
      <c r="H892" s="97"/>
      <c r="I892" s="93"/>
      <c r="J892" s="93"/>
      <c r="K892" s="93"/>
    </row>
    <row r="893" spans="5:11" x14ac:dyDescent="0.2">
      <c r="E893" s="96"/>
      <c r="F893" s="96"/>
      <c r="H893" s="97"/>
      <c r="I893" s="93"/>
      <c r="J893" s="93"/>
      <c r="K893" s="93"/>
    </row>
    <row r="894" spans="5:11" x14ac:dyDescent="0.2">
      <c r="E894" s="96"/>
      <c r="F894" s="96"/>
      <c r="H894" s="97"/>
      <c r="I894" s="93"/>
      <c r="J894" s="93"/>
      <c r="K894" s="93"/>
    </row>
    <row r="895" spans="5:11" x14ac:dyDescent="0.2">
      <c r="E895" s="96"/>
      <c r="F895" s="96"/>
      <c r="H895" s="97"/>
      <c r="I895" s="93"/>
      <c r="J895" s="93"/>
      <c r="K895" s="93"/>
    </row>
    <row r="896" spans="5:11" x14ac:dyDescent="0.2">
      <c r="E896" s="96"/>
      <c r="F896" s="96"/>
      <c r="H896" s="97"/>
      <c r="I896" s="93"/>
      <c r="J896" s="93"/>
      <c r="K896" s="93"/>
    </row>
    <row r="897" spans="5:11" x14ac:dyDescent="0.2">
      <c r="E897" s="96"/>
      <c r="F897" s="96"/>
      <c r="H897" s="97"/>
      <c r="I897" s="93"/>
      <c r="J897" s="93"/>
      <c r="K897" s="93"/>
    </row>
    <row r="898" spans="5:11" x14ac:dyDescent="0.2">
      <c r="E898" s="96"/>
      <c r="F898" s="96"/>
      <c r="H898" s="97"/>
      <c r="I898" s="93"/>
      <c r="J898" s="93"/>
      <c r="K898" s="93"/>
    </row>
    <row r="899" spans="5:11" x14ac:dyDescent="0.2">
      <c r="E899" s="96"/>
      <c r="F899" s="96"/>
      <c r="H899" s="97"/>
      <c r="I899" s="93"/>
      <c r="J899" s="93"/>
      <c r="K899" s="93"/>
    </row>
    <row r="900" spans="5:11" x14ac:dyDescent="0.2">
      <c r="E900" s="96"/>
      <c r="F900" s="96"/>
      <c r="H900" s="97"/>
      <c r="I900" s="93"/>
      <c r="J900" s="93"/>
      <c r="K900" s="93"/>
    </row>
    <row r="901" spans="5:11" x14ac:dyDescent="0.2">
      <c r="E901" s="96"/>
      <c r="F901" s="96"/>
      <c r="H901" s="97"/>
      <c r="I901" s="93"/>
      <c r="J901" s="93"/>
      <c r="K901" s="93"/>
    </row>
    <row r="902" spans="5:11" x14ac:dyDescent="0.2">
      <c r="E902" s="96"/>
      <c r="F902" s="96"/>
      <c r="H902" s="97"/>
      <c r="I902" s="93"/>
      <c r="J902" s="93"/>
      <c r="K902" s="93"/>
    </row>
    <row r="903" spans="5:11" x14ac:dyDescent="0.2">
      <c r="E903" s="96"/>
      <c r="F903" s="96"/>
      <c r="H903" s="97"/>
      <c r="I903" s="93"/>
      <c r="J903" s="93"/>
      <c r="K903" s="93"/>
    </row>
    <row r="904" spans="5:11" x14ac:dyDescent="0.2">
      <c r="E904" s="96"/>
      <c r="F904" s="96"/>
      <c r="H904" s="97"/>
      <c r="I904" s="93"/>
      <c r="J904" s="93"/>
      <c r="K904" s="93"/>
    </row>
    <row r="905" spans="5:11" x14ac:dyDescent="0.2">
      <c r="E905" s="96"/>
      <c r="F905" s="96"/>
      <c r="H905" s="97"/>
      <c r="I905" s="93"/>
      <c r="J905" s="93"/>
      <c r="K905" s="93"/>
    </row>
    <row r="906" spans="5:11" x14ac:dyDescent="0.2">
      <c r="E906" s="96"/>
      <c r="F906" s="96"/>
      <c r="H906" s="97"/>
      <c r="I906" s="93"/>
      <c r="J906" s="93"/>
      <c r="K906" s="93"/>
    </row>
    <row r="907" spans="5:11" x14ac:dyDescent="0.2">
      <c r="E907" s="96"/>
      <c r="F907" s="96"/>
      <c r="H907" s="97"/>
      <c r="I907" s="93"/>
      <c r="J907" s="93"/>
      <c r="K907" s="93"/>
    </row>
    <row r="908" spans="5:11" x14ac:dyDescent="0.2">
      <c r="E908" s="96"/>
      <c r="F908" s="96"/>
      <c r="H908" s="97"/>
      <c r="I908" s="93"/>
      <c r="J908" s="93"/>
      <c r="K908" s="93"/>
    </row>
    <row r="909" spans="5:11" x14ac:dyDescent="0.2">
      <c r="E909" s="96"/>
      <c r="F909" s="96"/>
      <c r="H909" s="97"/>
      <c r="I909" s="93"/>
      <c r="J909" s="93"/>
      <c r="K909" s="93"/>
    </row>
    <row r="910" spans="5:11" x14ac:dyDescent="0.2">
      <c r="E910" s="96"/>
      <c r="F910" s="96"/>
      <c r="H910" s="97"/>
      <c r="I910" s="93"/>
      <c r="J910" s="93"/>
      <c r="K910" s="93"/>
    </row>
    <row r="911" spans="5:11" x14ac:dyDescent="0.2">
      <c r="E911" s="96"/>
      <c r="F911" s="96"/>
      <c r="H911" s="97"/>
      <c r="I911" s="93"/>
      <c r="J911" s="93"/>
      <c r="K911" s="93"/>
    </row>
    <row r="912" spans="5:11" x14ac:dyDescent="0.2">
      <c r="E912" s="96"/>
      <c r="F912" s="96"/>
      <c r="H912" s="97"/>
      <c r="I912" s="93"/>
      <c r="J912" s="93"/>
      <c r="K912" s="93"/>
    </row>
    <row r="913" spans="5:11" x14ac:dyDescent="0.2">
      <c r="E913" s="96"/>
      <c r="F913" s="96"/>
      <c r="H913" s="97"/>
      <c r="I913" s="93"/>
      <c r="J913" s="93"/>
      <c r="K913" s="93"/>
    </row>
    <row r="914" spans="5:11" x14ac:dyDescent="0.2">
      <c r="E914" s="96"/>
      <c r="F914" s="96"/>
      <c r="H914" s="97"/>
      <c r="I914" s="93"/>
      <c r="J914" s="93"/>
      <c r="K914" s="93"/>
    </row>
    <row r="915" spans="5:11" x14ac:dyDescent="0.2">
      <c r="E915" s="96"/>
      <c r="F915" s="96"/>
      <c r="H915" s="97"/>
      <c r="I915" s="93"/>
      <c r="J915" s="93"/>
      <c r="K915" s="93"/>
    </row>
    <row r="916" spans="5:11" x14ac:dyDescent="0.2">
      <c r="E916" s="96"/>
      <c r="F916" s="96"/>
      <c r="H916" s="97"/>
      <c r="I916" s="93"/>
      <c r="J916" s="93"/>
      <c r="K916" s="93"/>
    </row>
    <row r="917" spans="5:11" x14ac:dyDescent="0.2">
      <c r="E917" s="96"/>
      <c r="F917" s="96"/>
      <c r="H917" s="97"/>
      <c r="I917" s="93"/>
      <c r="J917" s="93"/>
      <c r="K917" s="93"/>
    </row>
    <row r="918" spans="5:11" x14ac:dyDescent="0.2">
      <c r="E918" s="96"/>
      <c r="F918" s="96"/>
      <c r="H918" s="97"/>
      <c r="I918" s="93"/>
      <c r="J918" s="93"/>
      <c r="K918" s="93"/>
    </row>
    <row r="919" spans="5:11" x14ac:dyDescent="0.2">
      <c r="E919" s="96"/>
      <c r="F919" s="96"/>
      <c r="H919" s="97"/>
      <c r="I919" s="93"/>
      <c r="J919" s="93"/>
      <c r="K919" s="93"/>
    </row>
    <row r="920" spans="5:11" x14ac:dyDescent="0.2">
      <c r="E920" s="96"/>
      <c r="F920" s="96"/>
      <c r="H920" s="97"/>
      <c r="I920" s="93"/>
      <c r="J920" s="93"/>
      <c r="K920" s="93"/>
    </row>
    <row r="921" spans="5:11" x14ac:dyDescent="0.2">
      <c r="E921" s="96"/>
      <c r="F921" s="96"/>
      <c r="H921" s="97"/>
      <c r="I921" s="93"/>
      <c r="J921" s="93"/>
      <c r="K921" s="93"/>
    </row>
    <row r="922" spans="5:11" x14ac:dyDescent="0.2">
      <c r="E922" s="96"/>
      <c r="F922" s="96"/>
      <c r="H922" s="97"/>
      <c r="I922" s="93"/>
      <c r="J922" s="93"/>
      <c r="K922" s="93"/>
    </row>
    <row r="923" spans="5:11" x14ac:dyDescent="0.2">
      <c r="E923" s="96"/>
      <c r="F923" s="96"/>
      <c r="H923" s="97"/>
      <c r="I923" s="93"/>
      <c r="J923" s="93"/>
      <c r="K923" s="93"/>
    </row>
    <row r="924" spans="5:11" x14ac:dyDescent="0.2">
      <c r="E924" s="96"/>
      <c r="F924" s="96"/>
      <c r="H924" s="97"/>
      <c r="I924" s="93"/>
      <c r="J924" s="93"/>
      <c r="K924" s="93"/>
    </row>
    <row r="925" spans="5:11" x14ac:dyDescent="0.2">
      <c r="E925" s="96"/>
      <c r="F925" s="96"/>
      <c r="H925" s="97"/>
      <c r="I925" s="93"/>
      <c r="J925" s="93"/>
      <c r="K925" s="93"/>
    </row>
    <row r="926" spans="5:11" x14ac:dyDescent="0.2">
      <c r="E926" s="96"/>
      <c r="F926" s="96"/>
      <c r="H926" s="97"/>
      <c r="I926" s="93"/>
      <c r="J926" s="93"/>
      <c r="K926" s="93"/>
    </row>
    <row r="927" spans="5:11" x14ac:dyDescent="0.2">
      <c r="E927" s="96"/>
      <c r="F927" s="96"/>
      <c r="H927" s="97"/>
      <c r="I927" s="93"/>
      <c r="J927" s="93"/>
      <c r="K927" s="93"/>
    </row>
    <row r="928" spans="5:11" x14ac:dyDescent="0.2">
      <c r="E928" s="96"/>
      <c r="F928" s="96"/>
      <c r="H928" s="97"/>
      <c r="I928" s="93"/>
      <c r="J928" s="93"/>
      <c r="K928" s="93"/>
    </row>
    <row r="929" spans="5:11" x14ac:dyDescent="0.2">
      <c r="E929" s="96"/>
      <c r="F929" s="96"/>
      <c r="H929" s="97"/>
      <c r="I929" s="93"/>
      <c r="J929" s="93"/>
      <c r="K929" s="93"/>
    </row>
    <row r="930" spans="5:11" x14ac:dyDescent="0.2">
      <c r="E930" s="96"/>
      <c r="F930" s="96"/>
      <c r="H930" s="97"/>
      <c r="I930" s="93"/>
      <c r="J930" s="93"/>
      <c r="K930" s="93"/>
    </row>
    <row r="931" spans="5:11" x14ac:dyDescent="0.2">
      <c r="E931" s="96"/>
      <c r="F931" s="96"/>
      <c r="H931" s="97"/>
      <c r="I931" s="93"/>
      <c r="J931" s="93"/>
      <c r="K931" s="93"/>
    </row>
    <row r="932" spans="5:11" x14ac:dyDescent="0.2">
      <c r="E932" s="96"/>
      <c r="F932" s="96"/>
      <c r="H932" s="97"/>
      <c r="I932" s="93"/>
      <c r="J932" s="93"/>
      <c r="K932" s="93"/>
    </row>
    <row r="933" spans="5:11" x14ac:dyDescent="0.2">
      <c r="E933" s="96"/>
      <c r="F933" s="96"/>
      <c r="H933" s="97"/>
      <c r="I933" s="93"/>
      <c r="J933" s="93"/>
      <c r="K933" s="93"/>
    </row>
    <row r="934" spans="5:11" x14ac:dyDescent="0.2">
      <c r="E934" s="96"/>
      <c r="F934" s="96"/>
      <c r="H934" s="97"/>
      <c r="I934" s="93"/>
      <c r="J934" s="93"/>
      <c r="K934" s="93"/>
    </row>
    <row r="935" spans="5:11" x14ac:dyDescent="0.2">
      <c r="E935" s="96"/>
      <c r="F935" s="96"/>
      <c r="H935" s="97"/>
      <c r="I935" s="93"/>
      <c r="J935" s="93"/>
      <c r="K935" s="93"/>
    </row>
    <row r="936" spans="5:11" x14ac:dyDescent="0.2">
      <c r="E936" s="96"/>
      <c r="F936" s="96"/>
      <c r="H936" s="97"/>
      <c r="I936" s="93"/>
      <c r="J936" s="93"/>
      <c r="K936" s="93"/>
    </row>
    <row r="937" spans="5:11" x14ac:dyDescent="0.2">
      <c r="E937" s="96"/>
      <c r="F937" s="96"/>
      <c r="H937" s="97"/>
      <c r="I937" s="93"/>
      <c r="J937" s="93"/>
      <c r="K937" s="93"/>
    </row>
    <row r="938" spans="5:11" x14ac:dyDescent="0.2">
      <c r="E938" s="96"/>
      <c r="F938" s="96"/>
      <c r="H938" s="97"/>
      <c r="I938" s="93"/>
      <c r="J938" s="93"/>
      <c r="K938" s="93"/>
    </row>
    <row r="939" spans="5:11" x14ac:dyDescent="0.2">
      <c r="E939" s="96"/>
      <c r="F939" s="96"/>
      <c r="H939" s="97"/>
      <c r="I939" s="93"/>
      <c r="J939" s="93"/>
      <c r="K939" s="93"/>
    </row>
    <row r="940" spans="5:11" x14ac:dyDescent="0.2">
      <c r="E940" s="96"/>
      <c r="F940" s="96"/>
      <c r="H940" s="97"/>
      <c r="I940" s="93"/>
      <c r="J940" s="93"/>
      <c r="K940" s="93"/>
    </row>
    <row r="941" spans="5:11" x14ac:dyDescent="0.2">
      <c r="E941" s="96"/>
      <c r="F941" s="96"/>
      <c r="H941" s="97"/>
      <c r="I941" s="93"/>
      <c r="J941" s="93"/>
      <c r="K941" s="93"/>
    </row>
    <row r="942" spans="5:11" x14ac:dyDescent="0.2">
      <c r="E942" s="96"/>
      <c r="F942" s="96"/>
      <c r="H942" s="97"/>
      <c r="I942" s="93"/>
      <c r="J942" s="93"/>
      <c r="K942" s="93"/>
    </row>
    <row r="943" spans="5:11" x14ac:dyDescent="0.2">
      <c r="E943" s="96"/>
      <c r="F943" s="96"/>
      <c r="H943" s="97"/>
      <c r="I943" s="93"/>
      <c r="J943" s="93"/>
      <c r="K943" s="93"/>
    </row>
    <row r="944" spans="5:11" x14ac:dyDescent="0.2">
      <c r="E944" s="96"/>
      <c r="F944" s="96"/>
      <c r="H944" s="97"/>
      <c r="I944" s="93"/>
      <c r="J944" s="93"/>
      <c r="K944" s="93"/>
    </row>
    <row r="945" spans="5:11" x14ac:dyDescent="0.2">
      <c r="E945" s="96"/>
      <c r="F945" s="96"/>
      <c r="H945" s="97"/>
      <c r="I945" s="93"/>
      <c r="J945" s="93"/>
      <c r="K945" s="93"/>
    </row>
    <row r="946" spans="5:11" x14ac:dyDescent="0.2">
      <c r="E946" s="96"/>
      <c r="F946" s="96"/>
      <c r="H946" s="97"/>
      <c r="I946" s="93"/>
      <c r="J946" s="93"/>
      <c r="K946" s="93"/>
    </row>
    <row r="947" spans="5:11" x14ac:dyDescent="0.2">
      <c r="E947" s="96"/>
      <c r="F947" s="96"/>
      <c r="H947" s="97"/>
      <c r="I947" s="93"/>
      <c r="J947" s="93"/>
      <c r="K947" s="93"/>
    </row>
    <row r="948" spans="5:11" x14ac:dyDescent="0.2">
      <c r="E948" s="96"/>
      <c r="F948" s="96"/>
      <c r="H948" s="97"/>
      <c r="I948" s="93"/>
      <c r="J948" s="93"/>
      <c r="K948" s="93"/>
    </row>
    <row r="949" spans="5:11" x14ac:dyDescent="0.2">
      <c r="E949" s="96"/>
      <c r="F949" s="96"/>
      <c r="H949" s="97"/>
      <c r="I949" s="93"/>
      <c r="J949" s="93"/>
      <c r="K949" s="93"/>
    </row>
    <row r="950" spans="5:11" x14ac:dyDescent="0.2">
      <c r="E950" s="96"/>
      <c r="F950" s="96"/>
      <c r="H950" s="97"/>
      <c r="I950" s="93"/>
      <c r="J950" s="93"/>
      <c r="K950" s="93"/>
    </row>
    <row r="951" spans="5:11" x14ac:dyDescent="0.2">
      <c r="E951" s="96"/>
      <c r="F951" s="96"/>
      <c r="H951" s="97"/>
      <c r="I951" s="93"/>
      <c r="J951" s="93"/>
      <c r="K951" s="93"/>
    </row>
    <row r="952" spans="5:11" x14ac:dyDescent="0.2">
      <c r="E952" s="96"/>
      <c r="F952" s="96"/>
      <c r="H952" s="97"/>
      <c r="I952" s="93"/>
      <c r="J952" s="93"/>
      <c r="K952" s="93"/>
    </row>
    <row r="953" spans="5:11" x14ac:dyDescent="0.2">
      <c r="E953" s="96"/>
      <c r="F953" s="96"/>
      <c r="H953" s="97"/>
      <c r="I953" s="93"/>
      <c r="J953" s="93"/>
      <c r="K953" s="93"/>
    </row>
    <row r="954" spans="5:11" x14ac:dyDescent="0.2">
      <c r="E954" s="96"/>
      <c r="F954" s="96"/>
      <c r="H954" s="97"/>
      <c r="I954" s="93"/>
      <c r="J954" s="93"/>
      <c r="K954" s="93"/>
    </row>
    <row r="955" spans="5:11" x14ac:dyDescent="0.2">
      <c r="E955" s="96"/>
      <c r="F955" s="96"/>
      <c r="H955" s="97"/>
      <c r="I955" s="93"/>
      <c r="J955" s="93"/>
      <c r="K955" s="93"/>
    </row>
    <row r="956" spans="5:11" x14ac:dyDescent="0.2">
      <c r="E956" s="96"/>
      <c r="F956" s="96"/>
      <c r="H956" s="97"/>
      <c r="I956" s="93"/>
      <c r="J956" s="93"/>
      <c r="K956" s="93"/>
    </row>
    <row r="957" spans="5:11" x14ac:dyDescent="0.2">
      <c r="E957" s="96"/>
      <c r="F957" s="96"/>
      <c r="H957" s="97"/>
      <c r="I957" s="93"/>
      <c r="J957" s="93"/>
      <c r="K957" s="93"/>
    </row>
    <row r="958" spans="5:11" x14ac:dyDescent="0.2">
      <c r="E958" s="96"/>
      <c r="F958" s="96"/>
      <c r="H958" s="97"/>
      <c r="I958" s="93"/>
      <c r="J958" s="93"/>
      <c r="K958" s="93"/>
    </row>
    <row r="959" spans="5:11" x14ac:dyDescent="0.2">
      <c r="E959" s="96"/>
      <c r="F959" s="96"/>
      <c r="H959" s="97"/>
      <c r="I959" s="93"/>
      <c r="J959" s="93"/>
      <c r="K959" s="93"/>
    </row>
    <row r="960" spans="5:11" x14ac:dyDescent="0.2">
      <c r="E960" s="96"/>
      <c r="F960" s="96"/>
      <c r="H960" s="97"/>
      <c r="I960" s="93"/>
      <c r="J960" s="93"/>
      <c r="K960" s="93"/>
    </row>
    <row r="961" spans="5:11" x14ac:dyDescent="0.2">
      <c r="E961" s="96"/>
      <c r="F961" s="96"/>
      <c r="H961" s="97"/>
      <c r="I961" s="93"/>
      <c r="J961" s="93"/>
      <c r="K961" s="93"/>
    </row>
    <row r="962" spans="5:11" x14ac:dyDescent="0.2">
      <c r="E962" s="96"/>
      <c r="F962" s="96"/>
      <c r="H962" s="97"/>
      <c r="I962" s="93"/>
      <c r="J962" s="93"/>
      <c r="K962" s="93"/>
    </row>
    <row r="963" spans="5:11" x14ac:dyDescent="0.2">
      <c r="E963" s="96"/>
      <c r="F963" s="96"/>
      <c r="H963" s="97"/>
      <c r="I963" s="93"/>
      <c r="J963" s="93"/>
      <c r="K963" s="93"/>
    </row>
    <row r="964" spans="5:11" x14ac:dyDescent="0.2">
      <c r="E964" s="96"/>
      <c r="F964" s="96"/>
      <c r="H964" s="97"/>
      <c r="I964" s="93"/>
      <c r="J964" s="93"/>
      <c r="K964" s="93"/>
    </row>
    <row r="965" spans="5:11" x14ac:dyDescent="0.2">
      <c r="E965" s="96"/>
      <c r="F965" s="96"/>
      <c r="H965" s="97"/>
      <c r="I965" s="93"/>
      <c r="J965" s="93"/>
      <c r="K965" s="93"/>
    </row>
    <row r="966" spans="5:11" x14ac:dyDescent="0.2">
      <c r="E966" s="96"/>
      <c r="F966" s="96"/>
      <c r="H966" s="97"/>
      <c r="I966" s="93"/>
      <c r="J966" s="93"/>
      <c r="K966" s="93"/>
    </row>
    <row r="967" spans="5:11" x14ac:dyDescent="0.2">
      <c r="E967" s="96"/>
      <c r="F967" s="96"/>
      <c r="H967" s="97"/>
      <c r="I967" s="93"/>
      <c r="J967" s="93"/>
      <c r="K967" s="93"/>
    </row>
    <row r="968" spans="5:11" x14ac:dyDescent="0.2">
      <c r="E968" s="96"/>
      <c r="F968" s="96"/>
      <c r="H968" s="97"/>
      <c r="I968" s="93"/>
      <c r="J968" s="93"/>
      <c r="K968" s="93"/>
    </row>
    <row r="969" spans="5:11" x14ac:dyDescent="0.2">
      <c r="E969" s="96"/>
      <c r="F969" s="96"/>
      <c r="H969" s="97"/>
      <c r="I969" s="93"/>
      <c r="J969" s="93"/>
      <c r="K969" s="93"/>
    </row>
    <row r="970" spans="5:11" x14ac:dyDescent="0.2">
      <c r="E970" s="96"/>
      <c r="F970" s="96"/>
      <c r="H970" s="97"/>
      <c r="I970" s="93"/>
      <c r="J970" s="93"/>
      <c r="K970" s="93"/>
    </row>
    <row r="971" spans="5:11" x14ac:dyDescent="0.2">
      <c r="E971" s="96"/>
      <c r="F971" s="96"/>
      <c r="H971" s="97"/>
      <c r="I971" s="93"/>
      <c r="J971" s="93"/>
      <c r="K971" s="93"/>
    </row>
    <row r="972" spans="5:11" x14ac:dyDescent="0.2">
      <c r="E972" s="96"/>
      <c r="F972" s="96"/>
      <c r="H972" s="97"/>
      <c r="I972" s="93"/>
      <c r="J972" s="93"/>
      <c r="K972" s="93"/>
    </row>
    <row r="973" spans="5:11" x14ac:dyDescent="0.2">
      <c r="E973" s="96"/>
      <c r="F973" s="96"/>
      <c r="H973" s="97"/>
      <c r="I973" s="93"/>
      <c r="J973" s="93"/>
      <c r="K973" s="93"/>
    </row>
    <row r="974" spans="5:11" x14ac:dyDescent="0.2">
      <c r="E974" s="96"/>
      <c r="F974" s="96"/>
      <c r="H974" s="97"/>
      <c r="I974" s="93"/>
      <c r="J974" s="93"/>
      <c r="K974" s="93"/>
    </row>
    <row r="975" spans="5:11" x14ac:dyDescent="0.2">
      <c r="E975" s="96"/>
      <c r="F975" s="96"/>
      <c r="H975" s="97"/>
      <c r="I975" s="93"/>
      <c r="J975" s="93"/>
      <c r="K975" s="93"/>
    </row>
    <row r="976" spans="5:11" x14ac:dyDescent="0.2">
      <c r="E976" s="96"/>
      <c r="F976" s="96"/>
      <c r="H976" s="97"/>
      <c r="I976" s="93"/>
      <c r="J976" s="93"/>
      <c r="K976" s="93"/>
    </row>
    <row r="977" spans="5:11" x14ac:dyDescent="0.2">
      <c r="E977" s="96"/>
      <c r="F977" s="96"/>
      <c r="H977" s="97"/>
      <c r="I977" s="93"/>
      <c r="J977" s="93"/>
      <c r="K977" s="93"/>
    </row>
    <row r="978" spans="5:11" x14ac:dyDescent="0.2">
      <c r="E978" s="96"/>
      <c r="F978" s="96"/>
      <c r="H978" s="97"/>
      <c r="I978" s="93"/>
      <c r="J978" s="93"/>
      <c r="K978" s="93"/>
    </row>
    <row r="979" spans="5:11" x14ac:dyDescent="0.2">
      <c r="E979" s="96"/>
      <c r="F979" s="96"/>
      <c r="H979" s="97"/>
      <c r="I979" s="93"/>
      <c r="J979" s="93"/>
      <c r="K979" s="93"/>
    </row>
    <row r="980" spans="5:11" x14ac:dyDescent="0.2">
      <c r="E980" s="96"/>
      <c r="F980" s="96"/>
      <c r="H980" s="97"/>
      <c r="I980" s="93"/>
      <c r="J980" s="93"/>
      <c r="K980" s="93"/>
    </row>
    <row r="981" spans="5:11" x14ac:dyDescent="0.2">
      <c r="E981" s="96"/>
      <c r="F981" s="96"/>
      <c r="H981" s="97"/>
      <c r="I981" s="93"/>
      <c r="J981" s="93"/>
      <c r="K981" s="93"/>
    </row>
    <row r="982" spans="5:11" x14ac:dyDescent="0.2">
      <c r="E982" s="96"/>
      <c r="F982" s="96"/>
      <c r="H982" s="97"/>
      <c r="I982" s="93"/>
      <c r="J982" s="93"/>
      <c r="K982" s="93"/>
    </row>
    <row r="983" spans="5:11" x14ac:dyDescent="0.2">
      <c r="E983" s="96"/>
      <c r="F983" s="96"/>
      <c r="H983" s="97"/>
      <c r="I983" s="93"/>
      <c r="J983" s="93"/>
      <c r="K983" s="93"/>
    </row>
    <row r="984" spans="5:11" x14ac:dyDescent="0.2">
      <c r="E984" s="96"/>
      <c r="F984" s="96"/>
      <c r="H984" s="97"/>
      <c r="I984" s="93"/>
      <c r="J984" s="93"/>
      <c r="K984" s="93"/>
    </row>
    <row r="985" spans="5:11" x14ac:dyDescent="0.2">
      <c r="E985" s="96"/>
      <c r="F985" s="96"/>
      <c r="H985" s="97"/>
      <c r="I985" s="93"/>
      <c r="J985" s="93"/>
      <c r="K985" s="93"/>
    </row>
    <row r="986" spans="5:11" x14ac:dyDescent="0.2">
      <c r="E986" s="96"/>
      <c r="F986" s="96"/>
      <c r="H986" s="97"/>
      <c r="I986" s="93"/>
      <c r="J986" s="93"/>
      <c r="K986" s="93"/>
    </row>
    <row r="987" spans="5:11" x14ac:dyDescent="0.2">
      <c r="E987" s="96"/>
      <c r="F987" s="96"/>
      <c r="H987" s="97"/>
      <c r="I987" s="93"/>
      <c r="J987" s="93"/>
      <c r="K987" s="93"/>
    </row>
    <row r="988" spans="5:11" x14ac:dyDescent="0.2">
      <c r="E988" s="96"/>
      <c r="F988" s="96"/>
      <c r="H988" s="97"/>
      <c r="I988" s="93"/>
      <c r="J988" s="93"/>
      <c r="K988" s="93"/>
    </row>
    <row r="989" spans="5:11" x14ac:dyDescent="0.2">
      <c r="E989" s="96"/>
      <c r="F989" s="96"/>
      <c r="H989" s="97"/>
      <c r="I989" s="93"/>
      <c r="J989" s="93"/>
      <c r="K989" s="93"/>
    </row>
    <row r="990" spans="5:11" x14ac:dyDescent="0.2">
      <c r="E990" s="96"/>
      <c r="F990" s="96"/>
      <c r="H990" s="97"/>
      <c r="I990" s="93"/>
      <c r="J990" s="93"/>
      <c r="K990" s="93"/>
    </row>
    <row r="991" spans="5:11" x14ac:dyDescent="0.2">
      <c r="E991" s="96"/>
      <c r="F991" s="96"/>
      <c r="H991" s="97"/>
      <c r="I991" s="93"/>
      <c r="J991" s="93"/>
      <c r="K991" s="93"/>
    </row>
    <row r="992" spans="5:11" x14ac:dyDescent="0.2">
      <c r="E992" s="96"/>
      <c r="F992" s="96"/>
      <c r="H992" s="97"/>
      <c r="I992" s="93"/>
      <c r="J992" s="93"/>
      <c r="K992" s="93"/>
    </row>
    <row r="993" spans="5:11" x14ac:dyDescent="0.2">
      <c r="E993" s="96"/>
      <c r="F993" s="96"/>
      <c r="H993" s="97"/>
      <c r="I993" s="93"/>
      <c r="J993" s="93"/>
      <c r="K993" s="93"/>
    </row>
    <row r="994" spans="5:11" x14ac:dyDescent="0.2">
      <c r="E994" s="96"/>
      <c r="F994" s="96"/>
      <c r="H994" s="97"/>
      <c r="I994" s="93"/>
      <c r="J994" s="93"/>
      <c r="K994" s="93"/>
    </row>
    <row r="995" spans="5:11" x14ac:dyDescent="0.2">
      <c r="E995" s="96"/>
      <c r="F995" s="96"/>
      <c r="H995" s="97"/>
      <c r="I995" s="93"/>
      <c r="J995" s="93"/>
      <c r="K995" s="93"/>
    </row>
    <row r="996" spans="5:11" x14ac:dyDescent="0.2">
      <c r="E996" s="96"/>
      <c r="F996" s="96"/>
      <c r="H996" s="97"/>
      <c r="I996" s="93"/>
      <c r="J996" s="93"/>
      <c r="K996" s="93"/>
    </row>
    <row r="997" spans="5:11" x14ac:dyDescent="0.2">
      <c r="E997" s="96"/>
      <c r="F997" s="96"/>
      <c r="H997" s="97"/>
      <c r="I997" s="93"/>
      <c r="J997" s="93"/>
      <c r="K997" s="93"/>
    </row>
    <row r="998" spans="5:11" x14ac:dyDescent="0.2">
      <c r="E998" s="96"/>
      <c r="F998" s="96"/>
      <c r="H998" s="95"/>
      <c r="I998" s="93"/>
      <c r="J998" s="93"/>
      <c r="K998" s="93"/>
    </row>
    <row r="999" spans="5:11" x14ac:dyDescent="0.2">
      <c r="E999" s="96"/>
      <c r="F999" s="96"/>
      <c r="H999" s="95"/>
      <c r="I999" s="93"/>
      <c r="J999" s="93"/>
      <c r="K999" s="93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C05B2-2A0F-4F7B-B82E-E7C162727FDF}">
  <dimension ref="A1:C32"/>
  <sheetViews>
    <sheetView zoomScale="80" zoomScaleNormal="80" workbookViewId="0">
      <pane ySplit="1" topLeftCell="A2" activePane="bottomLeft" state="frozen"/>
      <selection sqref="A1:K1"/>
      <selection pane="bottomLeft" sqref="A1:K1"/>
    </sheetView>
  </sheetViews>
  <sheetFormatPr defaultRowHeight="15.6" x14ac:dyDescent="0.3"/>
  <cols>
    <col min="1" max="1" width="4.44140625" style="105" customWidth="1"/>
    <col min="2" max="2" width="43.33203125" style="136" customWidth="1"/>
    <col min="3" max="3" width="16.109375" style="135" customWidth="1"/>
    <col min="4" max="167" width="8.88671875" style="105"/>
    <col min="168" max="168" width="4.44140625" style="105" customWidth="1"/>
    <col min="169" max="169" width="36.88671875" style="105" customWidth="1"/>
    <col min="170" max="179" width="3" style="105" customWidth="1"/>
    <col min="180" max="180" width="7" style="105" customWidth="1"/>
    <col min="181" max="181" width="10.88671875" style="105" customWidth="1"/>
    <col min="182" max="182" width="5.6640625" style="105" customWidth="1"/>
    <col min="183" max="184" width="8.88671875" style="105"/>
    <col min="185" max="185" width="32.33203125" style="105" customWidth="1"/>
    <col min="186" max="423" width="8.88671875" style="105"/>
    <col min="424" max="424" width="4.44140625" style="105" customWidth="1"/>
    <col min="425" max="425" width="36.88671875" style="105" customWidth="1"/>
    <col min="426" max="435" width="3" style="105" customWidth="1"/>
    <col min="436" max="436" width="7" style="105" customWidth="1"/>
    <col min="437" max="437" width="10.88671875" style="105" customWidth="1"/>
    <col min="438" max="438" width="5.6640625" style="105" customWidth="1"/>
    <col min="439" max="440" width="8.88671875" style="105"/>
    <col min="441" max="441" width="32.33203125" style="105" customWidth="1"/>
    <col min="442" max="679" width="8.88671875" style="105"/>
    <col min="680" max="680" width="4.44140625" style="105" customWidth="1"/>
    <col min="681" max="681" width="36.88671875" style="105" customWidth="1"/>
    <col min="682" max="691" width="3" style="105" customWidth="1"/>
    <col min="692" max="692" width="7" style="105" customWidth="1"/>
    <col min="693" max="693" width="10.88671875" style="105" customWidth="1"/>
    <col min="694" max="694" width="5.6640625" style="105" customWidth="1"/>
    <col min="695" max="696" width="8.88671875" style="105"/>
    <col min="697" max="697" width="32.33203125" style="105" customWidth="1"/>
    <col min="698" max="935" width="8.88671875" style="105"/>
    <col min="936" max="936" width="4.44140625" style="105" customWidth="1"/>
    <col min="937" max="937" width="36.88671875" style="105" customWidth="1"/>
    <col min="938" max="947" width="3" style="105" customWidth="1"/>
    <col min="948" max="948" width="7" style="105" customWidth="1"/>
    <col min="949" max="949" width="10.88671875" style="105" customWidth="1"/>
    <col min="950" max="950" width="5.6640625" style="105" customWidth="1"/>
    <col min="951" max="952" width="8.88671875" style="105"/>
    <col min="953" max="953" width="32.33203125" style="105" customWidth="1"/>
    <col min="954" max="1191" width="8.88671875" style="105"/>
    <col min="1192" max="1192" width="4.44140625" style="105" customWidth="1"/>
    <col min="1193" max="1193" width="36.88671875" style="105" customWidth="1"/>
    <col min="1194" max="1203" width="3" style="105" customWidth="1"/>
    <col min="1204" max="1204" width="7" style="105" customWidth="1"/>
    <col min="1205" max="1205" width="10.88671875" style="105" customWidth="1"/>
    <col min="1206" max="1206" width="5.6640625" style="105" customWidth="1"/>
    <col min="1207" max="1208" width="8.88671875" style="105"/>
    <col min="1209" max="1209" width="32.33203125" style="105" customWidth="1"/>
    <col min="1210" max="1447" width="8.88671875" style="105"/>
    <col min="1448" max="1448" width="4.44140625" style="105" customWidth="1"/>
    <col min="1449" max="1449" width="36.88671875" style="105" customWidth="1"/>
    <col min="1450" max="1459" width="3" style="105" customWidth="1"/>
    <col min="1460" max="1460" width="7" style="105" customWidth="1"/>
    <col min="1461" max="1461" width="10.88671875" style="105" customWidth="1"/>
    <col min="1462" max="1462" width="5.6640625" style="105" customWidth="1"/>
    <col min="1463" max="1464" width="8.88671875" style="105"/>
    <col min="1465" max="1465" width="32.33203125" style="105" customWidth="1"/>
    <col min="1466" max="1703" width="8.88671875" style="105"/>
    <col min="1704" max="1704" width="4.44140625" style="105" customWidth="1"/>
    <col min="1705" max="1705" width="36.88671875" style="105" customWidth="1"/>
    <col min="1706" max="1715" width="3" style="105" customWidth="1"/>
    <col min="1716" max="1716" width="7" style="105" customWidth="1"/>
    <col min="1717" max="1717" width="10.88671875" style="105" customWidth="1"/>
    <col min="1718" max="1718" width="5.6640625" style="105" customWidth="1"/>
    <col min="1719" max="1720" width="8.88671875" style="105"/>
    <col min="1721" max="1721" width="32.33203125" style="105" customWidth="1"/>
    <col min="1722" max="1959" width="8.88671875" style="105"/>
    <col min="1960" max="1960" width="4.44140625" style="105" customWidth="1"/>
    <col min="1961" max="1961" width="36.88671875" style="105" customWidth="1"/>
    <col min="1962" max="1971" width="3" style="105" customWidth="1"/>
    <col min="1972" max="1972" width="7" style="105" customWidth="1"/>
    <col min="1973" max="1973" width="10.88671875" style="105" customWidth="1"/>
    <col min="1974" max="1974" width="5.6640625" style="105" customWidth="1"/>
    <col min="1975" max="1976" width="8.88671875" style="105"/>
    <col min="1977" max="1977" width="32.33203125" style="105" customWidth="1"/>
    <col min="1978" max="2215" width="8.88671875" style="105"/>
    <col min="2216" max="2216" width="4.44140625" style="105" customWidth="1"/>
    <col min="2217" max="2217" width="36.88671875" style="105" customWidth="1"/>
    <col min="2218" max="2227" width="3" style="105" customWidth="1"/>
    <col min="2228" max="2228" width="7" style="105" customWidth="1"/>
    <col min="2229" max="2229" width="10.88671875" style="105" customWidth="1"/>
    <col min="2230" max="2230" width="5.6640625" style="105" customWidth="1"/>
    <col min="2231" max="2232" width="8.88671875" style="105"/>
    <col min="2233" max="2233" width="32.33203125" style="105" customWidth="1"/>
    <col min="2234" max="2471" width="8.88671875" style="105"/>
    <col min="2472" max="2472" width="4.44140625" style="105" customWidth="1"/>
    <col min="2473" max="2473" width="36.88671875" style="105" customWidth="1"/>
    <col min="2474" max="2483" width="3" style="105" customWidth="1"/>
    <col min="2484" max="2484" width="7" style="105" customWidth="1"/>
    <col min="2485" max="2485" width="10.88671875" style="105" customWidth="1"/>
    <col min="2486" max="2486" width="5.6640625" style="105" customWidth="1"/>
    <col min="2487" max="2488" width="8.88671875" style="105"/>
    <col min="2489" max="2489" width="32.33203125" style="105" customWidth="1"/>
    <col min="2490" max="2727" width="8.88671875" style="105"/>
    <col min="2728" max="2728" width="4.44140625" style="105" customWidth="1"/>
    <col min="2729" max="2729" width="36.88671875" style="105" customWidth="1"/>
    <col min="2730" max="2739" width="3" style="105" customWidth="1"/>
    <col min="2740" max="2740" width="7" style="105" customWidth="1"/>
    <col min="2741" max="2741" width="10.88671875" style="105" customWidth="1"/>
    <col min="2742" max="2742" width="5.6640625" style="105" customWidth="1"/>
    <col min="2743" max="2744" width="8.88671875" style="105"/>
    <col min="2745" max="2745" width="32.33203125" style="105" customWidth="1"/>
    <col min="2746" max="2983" width="8.88671875" style="105"/>
    <col min="2984" max="2984" width="4.44140625" style="105" customWidth="1"/>
    <col min="2985" max="2985" width="36.88671875" style="105" customWidth="1"/>
    <col min="2986" max="2995" width="3" style="105" customWidth="1"/>
    <col min="2996" max="2996" width="7" style="105" customWidth="1"/>
    <col min="2997" max="2997" width="10.88671875" style="105" customWidth="1"/>
    <col min="2998" max="2998" width="5.6640625" style="105" customWidth="1"/>
    <col min="2999" max="3000" width="8.88671875" style="105"/>
    <col min="3001" max="3001" width="32.33203125" style="105" customWidth="1"/>
    <col min="3002" max="3239" width="8.88671875" style="105"/>
    <col min="3240" max="3240" width="4.44140625" style="105" customWidth="1"/>
    <col min="3241" max="3241" width="36.88671875" style="105" customWidth="1"/>
    <col min="3242" max="3251" width="3" style="105" customWidth="1"/>
    <col min="3252" max="3252" width="7" style="105" customWidth="1"/>
    <col min="3253" max="3253" width="10.88671875" style="105" customWidth="1"/>
    <col min="3254" max="3254" width="5.6640625" style="105" customWidth="1"/>
    <col min="3255" max="3256" width="8.88671875" style="105"/>
    <col min="3257" max="3257" width="32.33203125" style="105" customWidth="1"/>
    <col min="3258" max="3495" width="8.88671875" style="105"/>
    <col min="3496" max="3496" width="4.44140625" style="105" customWidth="1"/>
    <col min="3497" max="3497" width="36.88671875" style="105" customWidth="1"/>
    <col min="3498" max="3507" width="3" style="105" customWidth="1"/>
    <col min="3508" max="3508" width="7" style="105" customWidth="1"/>
    <col min="3509" max="3509" width="10.88671875" style="105" customWidth="1"/>
    <col min="3510" max="3510" width="5.6640625" style="105" customWidth="1"/>
    <col min="3511" max="3512" width="8.88671875" style="105"/>
    <col min="3513" max="3513" width="32.33203125" style="105" customWidth="1"/>
    <col min="3514" max="3751" width="8.88671875" style="105"/>
    <col min="3752" max="3752" width="4.44140625" style="105" customWidth="1"/>
    <col min="3753" max="3753" width="36.88671875" style="105" customWidth="1"/>
    <col min="3754" max="3763" width="3" style="105" customWidth="1"/>
    <col min="3764" max="3764" width="7" style="105" customWidth="1"/>
    <col min="3765" max="3765" width="10.88671875" style="105" customWidth="1"/>
    <col min="3766" max="3766" width="5.6640625" style="105" customWidth="1"/>
    <col min="3767" max="3768" width="8.88671875" style="105"/>
    <col min="3769" max="3769" width="32.33203125" style="105" customWidth="1"/>
    <col min="3770" max="4007" width="8.88671875" style="105"/>
    <col min="4008" max="4008" width="4.44140625" style="105" customWidth="1"/>
    <col min="4009" max="4009" width="36.88671875" style="105" customWidth="1"/>
    <col min="4010" max="4019" width="3" style="105" customWidth="1"/>
    <col min="4020" max="4020" width="7" style="105" customWidth="1"/>
    <col min="4021" max="4021" width="10.88671875" style="105" customWidth="1"/>
    <col min="4022" max="4022" width="5.6640625" style="105" customWidth="1"/>
    <col min="4023" max="4024" width="8.88671875" style="105"/>
    <col min="4025" max="4025" width="32.33203125" style="105" customWidth="1"/>
    <col min="4026" max="4263" width="8.88671875" style="105"/>
    <col min="4264" max="4264" width="4.44140625" style="105" customWidth="1"/>
    <col min="4265" max="4265" width="36.88671875" style="105" customWidth="1"/>
    <col min="4266" max="4275" width="3" style="105" customWidth="1"/>
    <col min="4276" max="4276" width="7" style="105" customWidth="1"/>
    <col min="4277" max="4277" width="10.88671875" style="105" customWidth="1"/>
    <col min="4278" max="4278" width="5.6640625" style="105" customWidth="1"/>
    <col min="4279" max="4280" width="8.88671875" style="105"/>
    <col min="4281" max="4281" width="32.33203125" style="105" customWidth="1"/>
    <col min="4282" max="4519" width="8.88671875" style="105"/>
    <col min="4520" max="4520" width="4.44140625" style="105" customWidth="1"/>
    <col min="4521" max="4521" width="36.88671875" style="105" customWidth="1"/>
    <col min="4522" max="4531" width="3" style="105" customWidth="1"/>
    <col min="4532" max="4532" width="7" style="105" customWidth="1"/>
    <col min="4533" max="4533" width="10.88671875" style="105" customWidth="1"/>
    <col min="4534" max="4534" width="5.6640625" style="105" customWidth="1"/>
    <col min="4535" max="4536" width="8.88671875" style="105"/>
    <col min="4537" max="4537" width="32.33203125" style="105" customWidth="1"/>
    <col min="4538" max="4775" width="8.88671875" style="105"/>
    <col min="4776" max="4776" width="4.44140625" style="105" customWidth="1"/>
    <col min="4777" max="4777" width="36.88671875" style="105" customWidth="1"/>
    <col min="4778" max="4787" width="3" style="105" customWidth="1"/>
    <col min="4788" max="4788" width="7" style="105" customWidth="1"/>
    <col min="4789" max="4789" width="10.88671875" style="105" customWidth="1"/>
    <col min="4790" max="4790" width="5.6640625" style="105" customWidth="1"/>
    <col min="4791" max="4792" width="8.88671875" style="105"/>
    <col min="4793" max="4793" width="32.33203125" style="105" customWidth="1"/>
    <col min="4794" max="5031" width="8.88671875" style="105"/>
    <col min="5032" max="5032" width="4.44140625" style="105" customWidth="1"/>
    <col min="5033" max="5033" width="36.88671875" style="105" customWidth="1"/>
    <col min="5034" max="5043" width="3" style="105" customWidth="1"/>
    <col min="5044" max="5044" width="7" style="105" customWidth="1"/>
    <col min="5045" max="5045" width="10.88671875" style="105" customWidth="1"/>
    <col min="5046" max="5046" width="5.6640625" style="105" customWidth="1"/>
    <col min="5047" max="5048" width="8.88671875" style="105"/>
    <col min="5049" max="5049" width="32.33203125" style="105" customWidth="1"/>
    <col min="5050" max="5287" width="8.88671875" style="105"/>
    <col min="5288" max="5288" width="4.44140625" style="105" customWidth="1"/>
    <col min="5289" max="5289" width="36.88671875" style="105" customWidth="1"/>
    <col min="5290" max="5299" width="3" style="105" customWidth="1"/>
    <col min="5300" max="5300" width="7" style="105" customWidth="1"/>
    <col min="5301" max="5301" width="10.88671875" style="105" customWidth="1"/>
    <col min="5302" max="5302" width="5.6640625" style="105" customWidth="1"/>
    <col min="5303" max="5304" width="8.88671875" style="105"/>
    <col min="5305" max="5305" width="32.33203125" style="105" customWidth="1"/>
    <col min="5306" max="5543" width="8.88671875" style="105"/>
    <col min="5544" max="5544" width="4.44140625" style="105" customWidth="1"/>
    <col min="5545" max="5545" width="36.88671875" style="105" customWidth="1"/>
    <col min="5546" max="5555" width="3" style="105" customWidth="1"/>
    <col min="5556" max="5556" width="7" style="105" customWidth="1"/>
    <col min="5557" max="5557" width="10.88671875" style="105" customWidth="1"/>
    <col min="5558" max="5558" width="5.6640625" style="105" customWidth="1"/>
    <col min="5559" max="5560" width="8.88671875" style="105"/>
    <col min="5561" max="5561" width="32.33203125" style="105" customWidth="1"/>
    <col min="5562" max="5799" width="8.88671875" style="105"/>
    <col min="5800" max="5800" width="4.44140625" style="105" customWidth="1"/>
    <col min="5801" max="5801" width="36.88671875" style="105" customWidth="1"/>
    <col min="5802" max="5811" width="3" style="105" customWidth="1"/>
    <col min="5812" max="5812" width="7" style="105" customWidth="1"/>
    <col min="5813" max="5813" width="10.88671875" style="105" customWidth="1"/>
    <col min="5814" max="5814" width="5.6640625" style="105" customWidth="1"/>
    <col min="5815" max="5816" width="8.88671875" style="105"/>
    <col min="5817" max="5817" width="32.33203125" style="105" customWidth="1"/>
    <col min="5818" max="6055" width="8.88671875" style="105"/>
    <col min="6056" max="6056" width="4.44140625" style="105" customWidth="1"/>
    <col min="6057" max="6057" width="36.88671875" style="105" customWidth="1"/>
    <col min="6058" max="6067" width="3" style="105" customWidth="1"/>
    <col min="6068" max="6068" width="7" style="105" customWidth="1"/>
    <col min="6069" max="6069" width="10.88671875" style="105" customWidth="1"/>
    <col min="6070" max="6070" width="5.6640625" style="105" customWidth="1"/>
    <col min="6071" max="6072" width="8.88671875" style="105"/>
    <col min="6073" max="6073" width="32.33203125" style="105" customWidth="1"/>
    <col min="6074" max="6311" width="8.88671875" style="105"/>
    <col min="6312" max="6312" width="4.44140625" style="105" customWidth="1"/>
    <col min="6313" max="6313" width="36.88671875" style="105" customWidth="1"/>
    <col min="6314" max="6323" width="3" style="105" customWidth="1"/>
    <col min="6324" max="6324" width="7" style="105" customWidth="1"/>
    <col min="6325" max="6325" width="10.88671875" style="105" customWidth="1"/>
    <col min="6326" max="6326" width="5.6640625" style="105" customWidth="1"/>
    <col min="6327" max="6328" width="8.88671875" style="105"/>
    <col min="6329" max="6329" width="32.33203125" style="105" customWidth="1"/>
    <col min="6330" max="6567" width="8.88671875" style="105"/>
    <col min="6568" max="6568" width="4.44140625" style="105" customWidth="1"/>
    <col min="6569" max="6569" width="36.88671875" style="105" customWidth="1"/>
    <col min="6570" max="6579" width="3" style="105" customWidth="1"/>
    <col min="6580" max="6580" width="7" style="105" customWidth="1"/>
    <col min="6581" max="6581" width="10.88671875" style="105" customWidth="1"/>
    <col min="6582" max="6582" width="5.6640625" style="105" customWidth="1"/>
    <col min="6583" max="6584" width="8.88671875" style="105"/>
    <col min="6585" max="6585" width="32.33203125" style="105" customWidth="1"/>
    <col min="6586" max="6823" width="8.88671875" style="105"/>
    <col min="6824" max="6824" width="4.44140625" style="105" customWidth="1"/>
    <col min="6825" max="6825" width="36.88671875" style="105" customWidth="1"/>
    <col min="6826" max="6835" width="3" style="105" customWidth="1"/>
    <col min="6836" max="6836" width="7" style="105" customWidth="1"/>
    <col min="6837" max="6837" width="10.88671875" style="105" customWidth="1"/>
    <col min="6838" max="6838" width="5.6640625" style="105" customWidth="1"/>
    <col min="6839" max="6840" width="8.88671875" style="105"/>
    <col min="6841" max="6841" width="32.33203125" style="105" customWidth="1"/>
    <col min="6842" max="7079" width="8.88671875" style="105"/>
    <col min="7080" max="7080" width="4.44140625" style="105" customWidth="1"/>
    <col min="7081" max="7081" width="36.88671875" style="105" customWidth="1"/>
    <col min="7082" max="7091" width="3" style="105" customWidth="1"/>
    <col min="7092" max="7092" width="7" style="105" customWidth="1"/>
    <col min="7093" max="7093" width="10.88671875" style="105" customWidth="1"/>
    <col min="7094" max="7094" width="5.6640625" style="105" customWidth="1"/>
    <col min="7095" max="7096" width="8.88671875" style="105"/>
    <col min="7097" max="7097" width="32.33203125" style="105" customWidth="1"/>
    <col min="7098" max="7335" width="8.88671875" style="105"/>
    <col min="7336" max="7336" width="4.44140625" style="105" customWidth="1"/>
    <col min="7337" max="7337" width="36.88671875" style="105" customWidth="1"/>
    <col min="7338" max="7347" width="3" style="105" customWidth="1"/>
    <col min="7348" max="7348" width="7" style="105" customWidth="1"/>
    <col min="7349" max="7349" width="10.88671875" style="105" customWidth="1"/>
    <col min="7350" max="7350" width="5.6640625" style="105" customWidth="1"/>
    <col min="7351" max="7352" width="8.88671875" style="105"/>
    <col min="7353" max="7353" width="32.33203125" style="105" customWidth="1"/>
    <col min="7354" max="7591" width="8.88671875" style="105"/>
    <col min="7592" max="7592" width="4.44140625" style="105" customWidth="1"/>
    <col min="7593" max="7593" width="36.88671875" style="105" customWidth="1"/>
    <col min="7594" max="7603" width="3" style="105" customWidth="1"/>
    <col min="7604" max="7604" width="7" style="105" customWidth="1"/>
    <col min="7605" max="7605" width="10.88671875" style="105" customWidth="1"/>
    <col min="7606" max="7606" width="5.6640625" style="105" customWidth="1"/>
    <col min="7607" max="7608" width="8.88671875" style="105"/>
    <col min="7609" max="7609" width="32.33203125" style="105" customWidth="1"/>
    <col min="7610" max="7847" width="8.88671875" style="105"/>
    <col min="7848" max="7848" width="4.44140625" style="105" customWidth="1"/>
    <col min="7849" max="7849" width="36.88671875" style="105" customWidth="1"/>
    <col min="7850" max="7859" width="3" style="105" customWidth="1"/>
    <col min="7860" max="7860" width="7" style="105" customWidth="1"/>
    <col min="7861" max="7861" width="10.88671875" style="105" customWidth="1"/>
    <col min="7862" max="7862" width="5.6640625" style="105" customWidth="1"/>
    <col min="7863" max="7864" width="8.88671875" style="105"/>
    <col min="7865" max="7865" width="32.33203125" style="105" customWidth="1"/>
    <col min="7866" max="8103" width="8.88671875" style="105"/>
    <col min="8104" max="8104" width="4.44140625" style="105" customWidth="1"/>
    <col min="8105" max="8105" width="36.88671875" style="105" customWidth="1"/>
    <col min="8106" max="8115" width="3" style="105" customWidth="1"/>
    <col min="8116" max="8116" width="7" style="105" customWidth="1"/>
    <col min="8117" max="8117" width="10.88671875" style="105" customWidth="1"/>
    <col min="8118" max="8118" width="5.6640625" style="105" customWidth="1"/>
    <col min="8119" max="8120" width="8.88671875" style="105"/>
    <col min="8121" max="8121" width="32.33203125" style="105" customWidth="1"/>
    <col min="8122" max="8359" width="8.88671875" style="105"/>
    <col min="8360" max="8360" width="4.44140625" style="105" customWidth="1"/>
    <col min="8361" max="8361" width="36.88671875" style="105" customWidth="1"/>
    <col min="8362" max="8371" width="3" style="105" customWidth="1"/>
    <col min="8372" max="8372" width="7" style="105" customWidth="1"/>
    <col min="8373" max="8373" width="10.88671875" style="105" customWidth="1"/>
    <col min="8374" max="8374" width="5.6640625" style="105" customWidth="1"/>
    <col min="8375" max="8376" width="8.88671875" style="105"/>
    <col min="8377" max="8377" width="32.33203125" style="105" customWidth="1"/>
    <col min="8378" max="8615" width="8.88671875" style="105"/>
    <col min="8616" max="8616" width="4.44140625" style="105" customWidth="1"/>
    <col min="8617" max="8617" width="36.88671875" style="105" customWidth="1"/>
    <col min="8618" max="8627" width="3" style="105" customWidth="1"/>
    <col min="8628" max="8628" width="7" style="105" customWidth="1"/>
    <col min="8629" max="8629" width="10.88671875" style="105" customWidth="1"/>
    <col min="8630" max="8630" width="5.6640625" style="105" customWidth="1"/>
    <col min="8631" max="8632" width="8.88671875" style="105"/>
    <col min="8633" max="8633" width="32.33203125" style="105" customWidth="1"/>
    <col min="8634" max="8871" width="8.88671875" style="105"/>
    <col min="8872" max="8872" width="4.44140625" style="105" customWidth="1"/>
    <col min="8873" max="8873" width="36.88671875" style="105" customWidth="1"/>
    <col min="8874" max="8883" width="3" style="105" customWidth="1"/>
    <col min="8884" max="8884" width="7" style="105" customWidth="1"/>
    <col min="8885" max="8885" width="10.88671875" style="105" customWidth="1"/>
    <col min="8886" max="8886" width="5.6640625" style="105" customWidth="1"/>
    <col min="8887" max="8888" width="8.88671875" style="105"/>
    <col min="8889" max="8889" width="32.33203125" style="105" customWidth="1"/>
    <col min="8890" max="9127" width="8.88671875" style="105"/>
    <col min="9128" max="9128" width="4.44140625" style="105" customWidth="1"/>
    <col min="9129" max="9129" width="36.88671875" style="105" customWidth="1"/>
    <col min="9130" max="9139" width="3" style="105" customWidth="1"/>
    <col min="9140" max="9140" width="7" style="105" customWidth="1"/>
    <col min="9141" max="9141" width="10.88671875" style="105" customWidth="1"/>
    <col min="9142" max="9142" width="5.6640625" style="105" customWidth="1"/>
    <col min="9143" max="9144" width="8.88671875" style="105"/>
    <col min="9145" max="9145" width="32.33203125" style="105" customWidth="1"/>
    <col min="9146" max="9383" width="8.88671875" style="105"/>
    <col min="9384" max="9384" width="4.44140625" style="105" customWidth="1"/>
    <col min="9385" max="9385" width="36.88671875" style="105" customWidth="1"/>
    <col min="9386" max="9395" width="3" style="105" customWidth="1"/>
    <col min="9396" max="9396" width="7" style="105" customWidth="1"/>
    <col min="9397" max="9397" width="10.88671875" style="105" customWidth="1"/>
    <col min="9398" max="9398" width="5.6640625" style="105" customWidth="1"/>
    <col min="9399" max="9400" width="8.88671875" style="105"/>
    <col min="9401" max="9401" width="32.33203125" style="105" customWidth="1"/>
    <col min="9402" max="9639" width="8.88671875" style="105"/>
    <col min="9640" max="9640" width="4.44140625" style="105" customWidth="1"/>
    <col min="9641" max="9641" width="36.88671875" style="105" customWidth="1"/>
    <col min="9642" max="9651" width="3" style="105" customWidth="1"/>
    <col min="9652" max="9652" width="7" style="105" customWidth="1"/>
    <col min="9653" max="9653" width="10.88671875" style="105" customWidth="1"/>
    <col min="9654" max="9654" width="5.6640625" style="105" customWidth="1"/>
    <col min="9655" max="9656" width="8.88671875" style="105"/>
    <col min="9657" max="9657" width="32.33203125" style="105" customWidth="1"/>
    <col min="9658" max="9895" width="8.88671875" style="105"/>
    <col min="9896" max="9896" width="4.44140625" style="105" customWidth="1"/>
    <col min="9897" max="9897" width="36.88671875" style="105" customWidth="1"/>
    <col min="9898" max="9907" width="3" style="105" customWidth="1"/>
    <col min="9908" max="9908" width="7" style="105" customWidth="1"/>
    <col min="9909" max="9909" width="10.88671875" style="105" customWidth="1"/>
    <col min="9910" max="9910" width="5.6640625" style="105" customWidth="1"/>
    <col min="9911" max="9912" width="8.88671875" style="105"/>
    <col min="9913" max="9913" width="32.33203125" style="105" customWidth="1"/>
    <col min="9914" max="10151" width="8.88671875" style="105"/>
    <col min="10152" max="10152" width="4.44140625" style="105" customWidth="1"/>
    <col min="10153" max="10153" width="36.88671875" style="105" customWidth="1"/>
    <col min="10154" max="10163" width="3" style="105" customWidth="1"/>
    <col min="10164" max="10164" width="7" style="105" customWidth="1"/>
    <col min="10165" max="10165" width="10.88671875" style="105" customWidth="1"/>
    <col min="10166" max="10166" width="5.6640625" style="105" customWidth="1"/>
    <col min="10167" max="10168" width="8.88671875" style="105"/>
    <col min="10169" max="10169" width="32.33203125" style="105" customWidth="1"/>
    <col min="10170" max="10407" width="8.88671875" style="105"/>
    <col min="10408" max="10408" width="4.44140625" style="105" customWidth="1"/>
    <col min="10409" max="10409" width="36.88671875" style="105" customWidth="1"/>
    <col min="10410" max="10419" width="3" style="105" customWidth="1"/>
    <col min="10420" max="10420" width="7" style="105" customWidth="1"/>
    <col min="10421" max="10421" width="10.88671875" style="105" customWidth="1"/>
    <col min="10422" max="10422" width="5.6640625" style="105" customWidth="1"/>
    <col min="10423" max="10424" width="8.88671875" style="105"/>
    <col min="10425" max="10425" width="32.33203125" style="105" customWidth="1"/>
    <col min="10426" max="10663" width="8.88671875" style="105"/>
    <col min="10664" max="10664" width="4.44140625" style="105" customWidth="1"/>
    <col min="10665" max="10665" width="36.88671875" style="105" customWidth="1"/>
    <col min="10666" max="10675" width="3" style="105" customWidth="1"/>
    <col min="10676" max="10676" width="7" style="105" customWidth="1"/>
    <col min="10677" max="10677" width="10.88671875" style="105" customWidth="1"/>
    <col min="10678" max="10678" width="5.6640625" style="105" customWidth="1"/>
    <col min="10679" max="10680" width="8.88671875" style="105"/>
    <col min="10681" max="10681" width="32.33203125" style="105" customWidth="1"/>
    <col min="10682" max="10919" width="8.88671875" style="105"/>
    <col min="10920" max="10920" width="4.44140625" style="105" customWidth="1"/>
    <col min="10921" max="10921" width="36.88671875" style="105" customWidth="1"/>
    <col min="10922" max="10931" width="3" style="105" customWidth="1"/>
    <col min="10932" max="10932" width="7" style="105" customWidth="1"/>
    <col min="10933" max="10933" width="10.88671875" style="105" customWidth="1"/>
    <col min="10934" max="10934" width="5.6640625" style="105" customWidth="1"/>
    <col min="10935" max="10936" width="8.88671875" style="105"/>
    <col min="10937" max="10937" width="32.33203125" style="105" customWidth="1"/>
    <col min="10938" max="11175" width="8.88671875" style="105"/>
    <col min="11176" max="11176" width="4.44140625" style="105" customWidth="1"/>
    <col min="11177" max="11177" width="36.88671875" style="105" customWidth="1"/>
    <col min="11178" max="11187" width="3" style="105" customWidth="1"/>
    <col min="11188" max="11188" width="7" style="105" customWidth="1"/>
    <col min="11189" max="11189" width="10.88671875" style="105" customWidth="1"/>
    <col min="11190" max="11190" width="5.6640625" style="105" customWidth="1"/>
    <col min="11191" max="11192" width="8.88671875" style="105"/>
    <col min="11193" max="11193" width="32.33203125" style="105" customWidth="1"/>
    <col min="11194" max="11431" width="8.88671875" style="105"/>
    <col min="11432" max="11432" width="4.44140625" style="105" customWidth="1"/>
    <col min="11433" max="11433" width="36.88671875" style="105" customWidth="1"/>
    <col min="11434" max="11443" width="3" style="105" customWidth="1"/>
    <col min="11444" max="11444" width="7" style="105" customWidth="1"/>
    <col min="11445" max="11445" width="10.88671875" style="105" customWidth="1"/>
    <col min="11446" max="11446" width="5.6640625" style="105" customWidth="1"/>
    <col min="11447" max="11448" width="8.88671875" style="105"/>
    <col min="11449" max="11449" width="32.33203125" style="105" customWidth="1"/>
    <col min="11450" max="11687" width="8.88671875" style="105"/>
    <col min="11688" max="11688" width="4.44140625" style="105" customWidth="1"/>
    <col min="11689" max="11689" width="36.88671875" style="105" customWidth="1"/>
    <col min="11690" max="11699" width="3" style="105" customWidth="1"/>
    <col min="11700" max="11700" width="7" style="105" customWidth="1"/>
    <col min="11701" max="11701" width="10.88671875" style="105" customWidth="1"/>
    <col min="11702" max="11702" width="5.6640625" style="105" customWidth="1"/>
    <col min="11703" max="11704" width="8.88671875" style="105"/>
    <col min="11705" max="11705" width="32.33203125" style="105" customWidth="1"/>
    <col min="11706" max="11943" width="8.88671875" style="105"/>
    <col min="11944" max="11944" width="4.44140625" style="105" customWidth="1"/>
    <col min="11945" max="11945" width="36.88671875" style="105" customWidth="1"/>
    <col min="11946" max="11955" width="3" style="105" customWidth="1"/>
    <col min="11956" max="11956" width="7" style="105" customWidth="1"/>
    <col min="11957" max="11957" width="10.88671875" style="105" customWidth="1"/>
    <col min="11958" max="11958" width="5.6640625" style="105" customWidth="1"/>
    <col min="11959" max="11960" width="8.88671875" style="105"/>
    <col min="11961" max="11961" width="32.33203125" style="105" customWidth="1"/>
    <col min="11962" max="12199" width="8.88671875" style="105"/>
    <col min="12200" max="12200" width="4.44140625" style="105" customWidth="1"/>
    <col min="12201" max="12201" width="36.88671875" style="105" customWidth="1"/>
    <col min="12202" max="12211" width="3" style="105" customWidth="1"/>
    <col min="12212" max="12212" width="7" style="105" customWidth="1"/>
    <col min="12213" max="12213" width="10.88671875" style="105" customWidth="1"/>
    <col min="12214" max="12214" width="5.6640625" style="105" customWidth="1"/>
    <col min="12215" max="12216" width="8.88671875" style="105"/>
    <col min="12217" max="12217" width="32.33203125" style="105" customWidth="1"/>
    <col min="12218" max="12455" width="8.88671875" style="105"/>
    <col min="12456" max="12456" width="4.44140625" style="105" customWidth="1"/>
    <col min="12457" max="12457" width="36.88671875" style="105" customWidth="1"/>
    <col min="12458" max="12467" width="3" style="105" customWidth="1"/>
    <col min="12468" max="12468" width="7" style="105" customWidth="1"/>
    <col min="12469" max="12469" width="10.88671875" style="105" customWidth="1"/>
    <col min="12470" max="12470" width="5.6640625" style="105" customWidth="1"/>
    <col min="12471" max="12472" width="8.88671875" style="105"/>
    <col min="12473" max="12473" width="32.33203125" style="105" customWidth="1"/>
    <col min="12474" max="12711" width="8.88671875" style="105"/>
    <col min="12712" max="12712" width="4.44140625" style="105" customWidth="1"/>
    <col min="12713" max="12713" width="36.88671875" style="105" customWidth="1"/>
    <col min="12714" max="12723" width="3" style="105" customWidth="1"/>
    <col min="12724" max="12724" width="7" style="105" customWidth="1"/>
    <col min="12725" max="12725" width="10.88671875" style="105" customWidth="1"/>
    <col min="12726" max="12726" width="5.6640625" style="105" customWidth="1"/>
    <col min="12727" max="12728" width="8.88671875" style="105"/>
    <col min="12729" max="12729" width="32.33203125" style="105" customWidth="1"/>
    <col min="12730" max="12967" width="8.88671875" style="105"/>
    <col min="12968" max="12968" width="4.44140625" style="105" customWidth="1"/>
    <col min="12969" max="12969" width="36.88671875" style="105" customWidth="1"/>
    <col min="12970" max="12979" width="3" style="105" customWidth="1"/>
    <col min="12980" max="12980" width="7" style="105" customWidth="1"/>
    <col min="12981" max="12981" width="10.88671875" style="105" customWidth="1"/>
    <col min="12982" max="12982" width="5.6640625" style="105" customWidth="1"/>
    <col min="12983" max="12984" width="8.88671875" style="105"/>
    <col min="12985" max="12985" width="32.33203125" style="105" customWidth="1"/>
    <col min="12986" max="13223" width="8.88671875" style="105"/>
    <col min="13224" max="13224" width="4.44140625" style="105" customWidth="1"/>
    <col min="13225" max="13225" width="36.88671875" style="105" customWidth="1"/>
    <col min="13226" max="13235" width="3" style="105" customWidth="1"/>
    <col min="13236" max="13236" width="7" style="105" customWidth="1"/>
    <col min="13237" max="13237" width="10.88671875" style="105" customWidth="1"/>
    <col min="13238" max="13238" width="5.6640625" style="105" customWidth="1"/>
    <col min="13239" max="13240" width="8.88671875" style="105"/>
    <col min="13241" max="13241" width="32.33203125" style="105" customWidth="1"/>
    <col min="13242" max="13479" width="8.88671875" style="105"/>
    <col min="13480" max="13480" width="4.44140625" style="105" customWidth="1"/>
    <col min="13481" max="13481" width="36.88671875" style="105" customWidth="1"/>
    <col min="13482" max="13491" width="3" style="105" customWidth="1"/>
    <col min="13492" max="13492" width="7" style="105" customWidth="1"/>
    <col min="13493" max="13493" width="10.88671875" style="105" customWidth="1"/>
    <col min="13494" max="13494" width="5.6640625" style="105" customWidth="1"/>
    <col min="13495" max="13496" width="8.88671875" style="105"/>
    <col min="13497" max="13497" width="32.33203125" style="105" customWidth="1"/>
    <col min="13498" max="13735" width="8.88671875" style="105"/>
    <col min="13736" max="13736" width="4.44140625" style="105" customWidth="1"/>
    <col min="13737" max="13737" width="36.88671875" style="105" customWidth="1"/>
    <col min="13738" max="13747" width="3" style="105" customWidth="1"/>
    <col min="13748" max="13748" width="7" style="105" customWidth="1"/>
    <col min="13749" max="13749" width="10.88671875" style="105" customWidth="1"/>
    <col min="13750" max="13750" width="5.6640625" style="105" customWidth="1"/>
    <col min="13751" max="13752" width="8.88671875" style="105"/>
    <col min="13753" max="13753" width="32.33203125" style="105" customWidth="1"/>
    <col min="13754" max="13991" width="8.88671875" style="105"/>
    <col min="13992" max="13992" width="4.44140625" style="105" customWidth="1"/>
    <col min="13993" max="13993" width="36.88671875" style="105" customWidth="1"/>
    <col min="13994" max="14003" width="3" style="105" customWidth="1"/>
    <col min="14004" max="14004" width="7" style="105" customWidth="1"/>
    <col min="14005" max="14005" width="10.88671875" style="105" customWidth="1"/>
    <col min="14006" max="14006" width="5.6640625" style="105" customWidth="1"/>
    <col min="14007" max="14008" width="8.88671875" style="105"/>
    <col min="14009" max="14009" width="32.33203125" style="105" customWidth="1"/>
    <col min="14010" max="14247" width="8.88671875" style="105"/>
    <col min="14248" max="14248" width="4.44140625" style="105" customWidth="1"/>
    <col min="14249" max="14249" width="36.88671875" style="105" customWidth="1"/>
    <col min="14250" max="14259" width="3" style="105" customWidth="1"/>
    <col min="14260" max="14260" width="7" style="105" customWidth="1"/>
    <col min="14261" max="14261" width="10.88671875" style="105" customWidth="1"/>
    <col min="14262" max="14262" width="5.6640625" style="105" customWidth="1"/>
    <col min="14263" max="14264" width="8.88671875" style="105"/>
    <col min="14265" max="14265" width="32.33203125" style="105" customWidth="1"/>
    <col min="14266" max="14503" width="8.88671875" style="105"/>
    <col min="14504" max="14504" width="4.44140625" style="105" customWidth="1"/>
    <col min="14505" max="14505" width="36.88671875" style="105" customWidth="1"/>
    <col min="14506" max="14515" width="3" style="105" customWidth="1"/>
    <col min="14516" max="14516" width="7" style="105" customWidth="1"/>
    <col min="14517" max="14517" width="10.88671875" style="105" customWidth="1"/>
    <col min="14518" max="14518" width="5.6640625" style="105" customWidth="1"/>
    <col min="14519" max="14520" width="8.88671875" style="105"/>
    <col min="14521" max="14521" width="32.33203125" style="105" customWidth="1"/>
    <col min="14522" max="14759" width="8.88671875" style="105"/>
    <col min="14760" max="14760" width="4.44140625" style="105" customWidth="1"/>
    <col min="14761" max="14761" width="36.88671875" style="105" customWidth="1"/>
    <col min="14762" max="14771" width="3" style="105" customWidth="1"/>
    <col min="14772" max="14772" width="7" style="105" customWidth="1"/>
    <col min="14773" max="14773" width="10.88671875" style="105" customWidth="1"/>
    <col min="14774" max="14774" width="5.6640625" style="105" customWidth="1"/>
    <col min="14775" max="14776" width="8.88671875" style="105"/>
    <col min="14777" max="14777" width="32.33203125" style="105" customWidth="1"/>
    <col min="14778" max="15015" width="8.88671875" style="105"/>
    <col min="15016" max="15016" width="4.44140625" style="105" customWidth="1"/>
    <col min="15017" max="15017" width="36.88671875" style="105" customWidth="1"/>
    <col min="15018" max="15027" width="3" style="105" customWidth="1"/>
    <col min="15028" max="15028" width="7" style="105" customWidth="1"/>
    <col min="15029" max="15029" width="10.88671875" style="105" customWidth="1"/>
    <col min="15030" max="15030" width="5.6640625" style="105" customWidth="1"/>
    <col min="15031" max="15032" width="8.88671875" style="105"/>
    <col min="15033" max="15033" width="32.33203125" style="105" customWidth="1"/>
    <col min="15034" max="15271" width="8.88671875" style="105"/>
    <col min="15272" max="15272" width="4.44140625" style="105" customWidth="1"/>
    <col min="15273" max="15273" width="36.88671875" style="105" customWidth="1"/>
    <col min="15274" max="15283" width="3" style="105" customWidth="1"/>
    <col min="15284" max="15284" width="7" style="105" customWidth="1"/>
    <col min="15285" max="15285" width="10.88671875" style="105" customWidth="1"/>
    <col min="15286" max="15286" width="5.6640625" style="105" customWidth="1"/>
    <col min="15287" max="15288" width="8.88671875" style="105"/>
    <col min="15289" max="15289" width="32.33203125" style="105" customWidth="1"/>
    <col min="15290" max="15527" width="8.88671875" style="105"/>
    <col min="15528" max="15528" width="4.44140625" style="105" customWidth="1"/>
    <col min="15529" max="15529" width="36.88671875" style="105" customWidth="1"/>
    <col min="15530" max="15539" width="3" style="105" customWidth="1"/>
    <col min="15540" max="15540" width="7" style="105" customWidth="1"/>
    <col min="15541" max="15541" width="10.88671875" style="105" customWidth="1"/>
    <col min="15542" max="15542" width="5.6640625" style="105" customWidth="1"/>
    <col min="15543" max="15544" width="8.88671875" style="105"/>
    <col min="15545" max="15545" width="32.33203125" style="105" customWidth="1"/>
    <col min="15546" max="15783" width="8.88671875" style="105"/>
    <col min="15784" max="15784" width="4.44140625" style="105" customWidth="1"/>
    <col min="15785" max="15785" width="36.88671875" style="105" customWidth="1"/>
    <col min="15786" max="15795" width="3" style="105" customWidth="1"/>
    <col min="15796" max="15796" width="7" style="105" customWidth="1"/>
    <col min="15797" max="15797" width="10.88671875" style="105" customWidth="1"/>
    <col min="15798" max="15798" width="5.6640625" style="105" customWidth="1"/>
    <col min="15799" max="15800" width="8.88671875" style="105"/>
    <col min="15801" max="15801" width="32.33203125" style="105" customWidth="1"/>
    <col min="15802" max="16039" width="8.88671875" style="105"/>
    <col min="16040" max="16040" width="4.44140625" style="105" customWidth="1"/>
    <col min="16041" max="16041" width="36.88671875" style="105" customWidth="1"/>
    <col min="16042" max="16051" width="3" style="105" customWidth="1"/>
    <col min="16052" max="16052" width="7" style="105" customWidth="1"/>
    <col min="16053" max="16053" width="10.88671875" style="105" customWidth="1"/>
    <col min="16054" max="16054" width="5.6640625" style="105" customWidth="1"/>
    <col min="16055" max="16056" width="8.88671875" style="105"/>
    <col min="16057" max="16057" width="32.33203125" style="105" customWidth="1"/>
    <col min="16058" max="16384" width="8.88671875" style="105"/>
  </cols>
  <sheetData>
    <row r="1" spans="1:3" ht="16.2" thickBot="1" x14ac:dyDescent="0.35">
      <c r="A1" s="102" t="s">
        <v>749</v>
      </c>
      <c r="B1" s="103" t="s">
        <v>16</v>
      </c>
      <c r="C1" s="104" t="s">
        <v>750</v>
      </c>
    </row>
    <row r="2" spans="1:3" x14ac:dyDescent="0.3">
      <c r="A2" s="106">
        <v>1</v>
      </c>
      <c r="B2" s="107" t="s">
        <v>46</v>
      </c>
      <c r="C2" s="108"/>
    </row>
    <row r="3" spans="1:3" x14ac:dyDescent="0.3">
      <c r="A3" s="109">
        <v>2</v>
      </c>
      <c r="B3" s="110" t="s">
        <v>751</v>
      </c>
      <c r="C3" s="111"/>
    </row>
    <row r="4" spans="1:3" x14ac:dyDescent="0.3">
      <c r="A4" s="109">
        <v>3</v>
      </c>
      <c r="B4" s="112" t="s">
        <v>752</v>
      </c>
      <c r="C4" s="113">
        <v>44754</v>
      </c>
    </row>
    <row r="5" spans="1:3" ht="17.25" customHeight="1" x14ac:dyDescent="0.3">
      <c r="A5" s="109">
        <v>4</v>
      </c>
      <c r="B5" s="110" t="s">
        <v>753</v>
      </c>
      <c r="C5" s="111"/>
    </row>
    <row r="6" spans="1:3" ht="17.25" customHeight="1" x14ac:dyDescent="0.3">
      <c r="A6" s="109">
        <v>5</v>
      </c>
      <c r="B6" s="110" t="s">
        <v>477</v>
      </c>
      <c r="C6" s="111"/>
    </row>
    <row r="7" spans="1:3" ht="17.25" customHeight="1" x14ac:dyDescent="0.3">
      <c r="A7" s="109">
        <v>6</v>
      </c>
      <c r="B7" s="114" t="s">
        <v>754</v>
      </c>
      <c r="C7" s="113"/>
    </row>
    <row r="8" spans="1:3" ht="17.25" customHeight="1" x14ac:dyDescent="0.3">
      <c r="A8" s="109">
        <v>7</v>
      </c>
      <c r="B8" s="115" t="s">
        <v>755</v>
      </c>
      <c r="C8" s="111"/>
    </row>
    <row r="9" spans="1:3" ht="17.25" customHeight="1" x14ac:dyDescent="0.3">
      <c r="A9" s="109">
        <v>8</v>
      </c>
      <c r="B9" s="110" t="s">
        <v>79</v>
      </c>
      <c r="C9" s="111">
        <v>44754</v>
      </c>
    </row>
    <row r="10" spans="1:3" ht="17.25" customHeight="1" x14ac:dyDescent="0.3">
      <c r="A10" s="109">
        <v>9</v>
      </c>
      <c r="B10" s="110" t="s">
        <v>59</v>
      </c>
      <c r="C10" s="111"/>
    </row>
    <row r="11" spans="1:3" x14ac:dyDescent="0.3">
      <c r="A11" s="109">
        <v>10</v>
      </c>
      <c r="B11" s="110" t="s">
        <v>756</v>
      </c>
      <c r="C11" s="111"/>
    </row>
    <row r="12" spans="1:3" ht="17.25" customHeight="1" x14ac:dyDescent="0.3">
      <c r="A12" s="109">
        <v>11</v>
      </c>
      <c r="B12" s="110" t="s">
        <v>34</v>
      </c>
      <c r="C12" s="111">
        <v>44754</v>
      </c>
    </row>
    <row r="13" spans="1:3" ht="17.25" customHeight="1" x14ac:dyDescent="0.3">
      <c r="A13" s="109">
        <v>12</v>
      </c>
      <c r="B13" s="110" t="s">
        <v>128</v>
      </c>
      <c r="C13" s="111"/>
    </row>
    <row r="14" spans="1:3" ht="17.25" customHeight="1" x14ac:dyDescent="0.3">
      <c r="A14" s="109">
        <v>13</v>
      </c>
      <c r="B14" s="110" t="s">
        <v>757</v>
      </c>
      <c r="C14" s="111"/>
    </row>
    <row r="15" spans="1:3" ht="17.25" customHeight="1" x14ac:dyDescent="0.3">
      <c r="A15" s="109">
        <v>14</v>
      </c>
      <c r="B15" s="110" t="s">
        <v>62</v>
      </c>
      <c r="C15" s="111">
        <v>44750</v>
      </c>
    </row>
    <row r="16" spans="1:3" ht="17.25" customHeight="1" x14ac:dyDescent="0.3">
      <c r="A16" s="109">
        <v>15</v>
      </c>
      <c r="B16" s="110" t="s">
        <v>82</v>
      </c>
      <c r="C16" s="111"/>
    </row>
    <row r="17" spans="1:3" ht="17.25" customHeight="1" x14ac:dyDescent="0.3">
      <c r="A17" s="109">
        <v>16</v>
      </c>
      <c r="B17" s="112" t="s">
        <v>758</v>
      </c>
      <c r="C17" s="113"/>
    </row>
    <row r="18" spans="1:3" ht="17.25" customHeight="1" x14ac:dyDescent="0.3">
      <c r="A18" s="109">
        <v>17</v>
      </c>
      <c r="B18" s="110" t="s">
        <v>213</v>
      </c>
      <c r="C18" s="111"/>
    </row>
    <row r="19" spans="1:3" ht="17.25" customHeight="1" x14ac:dyDescent="0.3">
      <c r="A19" s="109">
        <v>18</v>
      </c>
      <c r="B19" s="110" t="s">
        <v>759</v>
      </c>
      <c r="C19" s="111"/>
    </row>
    <row r="20" spans="1:3" ht="17.25" customHeight="1" x14ac:dyDescent="0.3">
      <c r="A20" s="109">
        <v>19</v>
      </c>
      <c r="B20" s="112" t="s">
        <v>760</v>
      </c>
      <c r="C20" s="113"/>
    </row>
    <row r="21" spans="1:3" x14ac:dyDescent="0.3">
      <c r="A21" s="109">
        <v>20</v>
      </c>
      <c r="B21" s="110" t="s">
        <v>761</v>
      </c>
      <c r="C21" s="111"/>
    </row>
    <row r="22" spans="1:3" x14ac:dyDescent="0.3">
      <c r="A22" s="109">
        <v>21</v>
      </c>
      <c r="B22" s="110" t="s">
        <v>89</v>
      </c>
      <c r="C22" s="111">
        <v>44749</v>
      </c>
    </row>
    <row r="23" spans="1:3" ht="16.2" thickBot="1" x14ac:dyDescent="0.35">
      <c r="A23" s="116">
        <v>22</v>
      </c>
      <c r="B23" s="117" t="s">
        <v>762</v>
      </c>
      <c r="C23" s="118"/>
    </row>
    <row r="24" spans="1:3" ht="14.4" x14ac:dyDescent="0.3">
      <c r="A24" s="119">
        <v>23</v>
      </c>
      <c r="B24" s="120" t="s">
        <v>763</v>
      </c>
      <c r="C24" s="121"/>
    </row>
    <row r="25" spans="1:3" ht="14.4" x14ac:dyDescent="0.3">
      <c r="A25" s="119">
        <v>24</v>
      </c>
      <c r="B25" s="120" t="s">
        <v>764</v>
      </c>
      <c r="C25" s="121"/>
    </row>
    <row r="26" spans="1:3" ht="15" thickBot="1" x14ac:dyDescent="0.35">
      <c r="A26" s="122">
        <v>25</v>
      </c>
      <c r="B26" s="123" t="s">
        <v>765</v>
      </c>
      <c r="C26" s="124"/>
    </row>
    <row r="27" spans="1:3" ht="14.4" x14ac:dyDescent="0.3">
      <c r="A27" s="125"/>
      <c r="B27" s="126" t="s">
        <v>766</v>
      </c>
      <c r="C27" s="127"/>
    </row>
    <row r="28" spans="1:3" ht="14.4" x14ac:dyDescent="0.3">
      <c r="A28" s="128"/>
      <c r="B28" s="129" t="s">
        <v>767</v>
      </c>
      <c r="C28" s="130"/>
    </row>
    <row r="29" spans="1:3" ht="14.4" x14ac:dyDescent="0.3">
      <c r="A29" s="128"/>
      <c r="B29" s="129" t="s">
        <v>768</v>
      </c>
      <c r="C29" s="131"/>
    </row>
    <row r="30" spans="1:3" ht="14.4" x14ac:dyDescent="0.3">
      <c r="A30" s="128"/>
      <c r="B30" s="129" t="s">
        <v>769</v>
      </c>
      <c r="C30" s="130"/>
    </row>
    <row r="31" spans="1:3" ht="15" thickBot="1" x14ac:dyDescent="0.35">
      <c r="A31" s="132"/>
      <c r="B31" s="133" t="s">
        <v>770</v>
      </c>
      <c r="C31" s="134"/>
    </row>
    <row r="32" spans="1:3" ht="14.4" x14ac:dyDescent="0.3">
      <c r="B32" s="105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6 km</vt:lpstr>
      <vt:lpstr>400 m</vt:lpstr>
      <vt:lpstr>400 m nefiksuojant laiko</vt:lpstr>
      <vt:lpstr>Rezultatai</vt:lpstr>
      <vt:lpstr>Seimos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2022-07-13T08:23:44Z</dcterms:created>
  <dcterms:modified xsi:type="dcterms:W3CDTF">2022-07-13T08:25:08Z</dcterms:modified>
</cp:coreProperties>
</file>