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tabRatio="327" activeTab="2"/>
  </bookViews>
  <sheets>
    <sheet name="10 km" sheetId="1" r:id="rId1"/>
    <sheet name="5 km" sheetId="2" r:id="rId2"/>
    <sheet name="2.5 km" sheetId="3" r:id="rId3"/>
  </sheets>
  <definedNames>
    <definedName name="_xlnm._FilterDatabase" localSheetId="1" hidden="1">'5 km'!$A$4:$L$43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K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<sst xmlns="http://schemas.openxmlformats.org/spreadsheetml/2006/main" count="1327" uniqueCount="463">
  <si>
    <t>Vieta grup.</t>
  </si>
  <si>
    <t>Rezultatas</t>
  </si>
  <si>
    <t>Nuotolis</t>
  </si>
  <si>
    <t>Grupė</t>
  </si>
  <si>
    <t>Lytis</t>
  </si>
  <si>
    <t>Klubas</t>
  </si>
  <si>
    <t>Miestas</t>
  </si>
  <si>
    <t>Gimimo metai</t>
  </si>
  <si>
    <t>Pavardė</t>
  </si>
  <si>
    <t>Vardas</t>
  </si>
  <si>
    <t>Nr.</t>
  </si>
  <si>
    <t>Vieta</t>
  </si>
  <si>
    <t>Paberžė</t>
  </si>
  <si>
    <t>RCN</t>
  </si>
  <si>
    <t>V</t>
  </si>
  <si>
    <t>Panevėžys</t>
  </si>
  <si>
    <t>Aurimas</t>
  </si>
  <si>
    <t>KaiŠiadorys</t>
  </si>
  <si>
    <t>"Kaišiadorys BĖGA"</t>
  </si>
  <si>
    <t>Kaunas</t>
  </si>
  <si>
    <t>Paulius</t>
  </si>
  <si>
    <t>Gabija</t>
  </si>
  <si>
    <t>Galvydytė</t>
  </si>
  <si>
    <t>M</t>
  </si>
  <si>
    <t>Vaidas</t>
  </si>
  <si>
    <t>Janonis</t>
  </si>
  <si>
    <t>Vytautas</t>
  </si>
  <si>
    <t>Pakruojis</t>
  </si>
  <si>
    <t>V-(be konkurencijos)</t>
  </si>
  <si>
    <t>Mantas</t>
  </si>
  <si>
    <t>Kaišiadorys</t>
  </si>
  <si>
    <t>Eimantė</t>
  </si>
  <si>
    <t>Ramoškaitė</t>
  </si>
  <si>
    <t>Dagnė</t>
  </si>
  <si>
    <t>Kinderevičiūtė</t>
  </si>
  <si>
    <t>Jonas</t>
  </si>
  <si>
    <t>Elektrėnai</t>
  </si>
  <si>
    <t>Kęstutis</t>
  </si>
  <si>
    <t>Abromaitis</t>
  </si>
  <si>
    <t>Miglė</t>
  </si>
  <si>
    <t>Mincytė</t>
  </si>
  <si>
    <t>Andrius</t>
  </si>
  <si>
    <t>Julija</t>
  </si>
  <si>
    <t>Henrieta</t>
  </si>
  <si>
    <t>Marcinauskaitė</t>
  </si>
  <si>
    <t>Jonava</t>
  </si>
  <si>
    <t>Jonavos KKSC</t>
  </si>
  <si>
    <t>Žaneta</t>
  </si>
  <si>
    <t>Eismontaitė</t>
  </si>
  <si>
    <t>Simona</t>
  </si>
  <si>
    <t>Kamilė</t>
  </si>
  <si>
    <t>Dambrauskaitė</t>
  </si>
  <si>
    <t>Agnė</t>
  </si>
  <si>
    <t>Biriukaitė</t>
  </si>
  <si>
    <t>Juozas</t>
  </si>
  <si>
    <t>Bajoras</t>
  </si>
  <si>
    <t>Kauno BMK</t>
  </si>
  <si>
    <t>M-(be konkurencijos)</t>
  </si>
  <si>
    <t>Tomas</t>
  </si>
  <si>
    <t>Bagdonavičius</t>
  </si>
  <si>
    <t>Giedrius</t>
  </si>
  <si>
    <t>Julius</t>
  </si>
  <si>
    <t>Stanislovas</t>
  </si>
  <si>
    <t>Buchoveckas</t>
  </si>
  <si>
    <t>Vilnius</t>
  </si>
  <si>
    <t>Šviesos kariai</t>
  </si>
  <si>
    <t>Kristina</t>
  </si>
  <si>
    <t>Adriana</t>
  </si>
  <si>
    <t>Andrejeva</t>
  </si>
  <si>
    <t>Ežerėlis</t>
  </si>
  <si>
    <t>Samanta</t>
  </si>
  <si>
    <t>Sabaliauskaitė</t>
  </si>
  <si>
    <t>Kauno maratono klubas</t>
  </si>
  <si>
    <t>Karolina</t>
  </si>
  <si>
    <t>Gytis</t>
  </si>
  <si>
    <t>Voroninas</t>
  </si>
  <si>
    <t>Šarūnas</t>
  </si>
  <si>
    <t>Brazinskas</t>
  </si>
  <si>
    <t>Garliava</t>
  </si>
  <si>
    <t>Martynas</t>
  </si>
  <si>
    <t>VIP</t>
  </si>
  <si>
    <t>Romualdas</t>
  </si>
  <si>
    <t>Limantas</t>
  </si>
  <si>
    <t>Balčiūnas</t>
  </si>
  <si>
    <t>Dominykas</t>
  </si>
  <si>
    <t>V-senjorai (1957 ir vyresni)</t>
  </si>
  <si>
    <t>Vilemai</t>
  </si>
  <si>
    <t>Bakienė</t>
  </si>
  <si>
    <t>Rasa</t>
  </si>
  <si>
    <t>Sandra</t>
  </si>
  <si>
    <t>Dobrovolskytė</t>
  </si>
  <si>
    <t>Vijolė</t>
  </si>
  <si>
    <t>Ruminavičienė</t>
  </si>
  <si>
    <t>Ineta</t>
  </si>
  <si>
    <t>Jolanta</t>
  </si>
  <si>
    <t>Vitalijus</t>
  </si>
  <si>
    <t>Pivorius</t>
  </si>
  <si>
    <t>Arūnas</t>
  </si>
  <si>
    <t>Mockaitis</t>
  </si>
  <si>
    <t>No Magic Europe</t>
  </si>
  <si>
    <t>Mažeika</t>
  </si>
  <si>
    <t>Donatas</t>
  </si>
  <si>
    <t>Ernestas</t>
  </si>
  <si>
    <t>Bėgimo klubas</t>
  </si>
  <si>
    <t>Karmėlava, Kauno Raj</t>
  </si>
  <si>
    <t>Rybak</t>
  </si>
  <si>
    <t>Diana</t>
  </si>
  <si>
    <t>Rimas</t>
  </si>
  <si>
    <t>Jonavos BK „Maratonas“</t>
  </si>
  <si>
    <t>Raimondas</t>
  </si>
  <si>
    <t>bmk "Vėjas"</t>
  </si>
  <si>
    <t>Mogulevičius</t>
  </si>
  <si>
    <t>Kazimieras</t>
  </si>
  <si>
    <t>Saulius</t>
  </si>
  <si>
    <t>Petkevičius</t>
  </si>
  <si>
    <t>Gintautas</t>
  </si>
  <si>
    <t>Raimundas</t>
  </si>
  <si>
    <t>Ramunė</t>
  </si>
  <si>
    <t>Čereška</t>
  </si>
  <si>
    <t>Nerijus</t>
  </si>
  <si>
    <t>Lukaševičius</t>
  </si>
  <si>
    <t>Antanas</t>
  </si>
  <si>
    <t>Ambrizas</t>
  </si>
  <si>
    <t>Bukšnienė</t>
  </si>
  <si>
    <t>Sada</t>
  </si>
  <si>
    <t>Staliorevičius</t>
  </si>
  <si>
    <t>Kriugžda</t>
  </si>
  <si>
    <t>Rolandas</t>
  </si>
  <si>
    <t>Stiklickas</t>
  </si>
  <si>
    <t>Mindaugas</t>
  </si>
  <si>
    <t>Tadas</t>
  </si>
  <si>
    <t>Vaišvila</t>
  </si>
  <si>
    <t>Viktorija</t>
  </si>
  <si>
    <t>Mockus</t>
  </si>
  <si>
    <t>V-bendra</t>
  </si>
  <si>
    <t>Reklys</t>
  </si>
  <si>
    <t>Kazys</t>
  </si>
  <si>
    <t>Vainutas</t>
  </si>
  <si>
    <t>Silius</t>
  </si>
  <si>
    <t>Aividas</t>
  </si>
  <si>
    <t>Mikučionis</t>
  </si>
  <si>
    <t>Gražys</t>
  </si>
  <si>
    <t>M-bendra</t>
  </si>
  <si>
    <t>Mockeviciene</t>
  </si>
  <si>
    <t>Bizimavičius</t>
  </si>
  <si>
    <t>Kriugždienė</t>
  </si>
  <si>
    <t>Kaunienė</t>
  </si>
  <si>
    <t>Audronė</t>
  </si>
  <si>
    <t>Balkevičienė</t>
  </si>
  <si>
    <t>Sandanavičiūtė</t>
  </si>
  <si>
    <t>Eglė</t>
  </si>
  <si>
    <t>Gembickaitė</t>
  </si>
  <si>
    <t>Leišienė</t>
  </si>
  <si>
    <t>Andriūnaitytė</t>
  </si>
  <si>
    <t>Santa</t>
  </si>
  <si>
    <t>Vasiljeva</t>
  </si>
  <si>
    <t>Jolita</t>
  </si>
  <si>
    <t>Montvydienė</t>
  </si>
  <si>
    <t>Neringa</t>
  </si>
  <si>
    <t>Vaikšnoras</t>
  </si>
  <si>
    <t>I RUN</t>
  </si>
  <si>
    <t>Uselienė</t>
  </si>
  <si>
    <t>Žydrūnė</t>
  </si>
  <si>
    <t>AZ Extreme</t>
  </si>
  <si>
    <t>Leščiukaitis</t>
  </si>
  <si>
    <t>Kajus</t>
  </si>
  <si>
    <t>Dargevičiūtė</t>
  </si>
  <si>
    <t>Margarita</t>
  </si>
  <si>
    <t>Klešnieks</t>
  </si>
  <si>
    <t>Gembickaite</t>
  </si>
  <si>
    <t>Giedre</t>
  </si>
  <si>
    <t>Judek sveikai</t>
  </si>
  <si>
    <t>Daskeviciene</t>
  </si>
  <si>
    <t>Paškauskienė</t>
  </si>
  <si>
    <t>Kručas</t>
  </si>
  <si>
    <t>Bacevičius</t>
  </si>
  <si>
    <t>Glamba</t>
  </si>
  <si>
    <t>Višinskas</t>
  </si>
  <si>
    <t>Pats sau bėgu</t>
  </si>
  <si>
    <t>Pečiulis</t>
  </si>
  <si>
    <t>Rimantas</t>
  </si>
  <si>
    <t>Cabezon De La Sal</t>
  </si>
  <si>
    <t>Herrero Molleda</t>
  </si>
  <si>
    <t>Alba</t>
  </si>
  <si>
    <t>Kisieliūtė</t>
  </si>
  <si>
    <t>Aurelija</t>
  </si>
  <si>
    <t>Jonaitis</t>
  </si>
  <si>
    <t>Nakvosaite</t>
  </si>
  <si>
    <t>Dovile</t>
  </si>
  <si>
    <t>Skripkauskas</t>
  </si>
  <si>
    <t>Miliukas</t>
  </si>
  <si>
    <t>Atletai.lt</t>
  </si>
  <si>
    <t>Gologoljevas</t>
  </si>
  <si>
    <t>KTU</t>
  </si>
  <si>
    <t>Vijeikytė</t>
  </si>
  <si>
    <t>Rimantė</t>
  </si>
  <si>
    <t>Bartkus</t>
  </si>
  <si>
    <t>Važnevičius</t>
  </si>
  <si>
    <t>Beleška</t>
  </si>
  <si>
    <t>Semaško</t>
  </si>
  <si>
    <t>Jaroslav</t>
  </si>
  <si>
    <t>Lelis</t>
  </si>
  <si>
    <t>V-jaunimas (2000-2005)</t>
  </si>
  <si>
    <t>Rokas</t>
  </si>
  <si>
    <t>Ašmena</t>
  </si>
  <si>
    <t>Elektrėnų s.c.</t>
  </si>
  <si>
    <t>Rytis</t>
  </si>
  <si>
    <t>Jotkus</t>
  </si>
  <si>
    <t>Kauno Raj.</t>
  </si>
  <si>
    <t>Panevėžys-Jonava</t>
  </si>
  <si>
    <t>„Greitas spurtas“</t>
  </si>
  <si>
    <t>M-jaunimas (2000-2005)</t>
  </si>
  <si>
    <t>Eimantas</t>
  </si>
  <si>
    <t>Adukonis</t>
  </si>
  <si>
    <t>Vievis</t>
  </si>
  <si>
    <t>ESSC</t>
  </si>
  <si>
    <t>Gustas</t>
  </si>
  <si>
    <t>Lamokovskij</t>
  </si>
  <si>
    <t>Gerda</t>
  </si>
  <si>
    <t>Bartkutė</t>
  </si>
  <si>
    <t>Šerpetauskas</t>
  </si>
  <si>
    <t>Kaišiadorių ŠSPC</t>
  </si>
  <si>
    <t>Zenonas</t>
  </si>
  <si>
    <t>Balčiauskas</t>
  </si>
  <si>
    <t>Pasvalys</t>
  </si>
  <si>
    <t>Vėtra</t>
  </si>
  <si>
    <t>V-veteranai (1958 ir vyr.)</t>
  </si>
  <si>
    <t>Venckūnas</t>
  </si>
  <si>
    <t>V-vaikai (2006 ir jaun.)</t>
  </si>
  <si>
    <t>Matas</t>
  </si>
  <si>
    <t>Mertinkaitis</t>
  </si>
  <si>
    <t>Marius</t>
  </si>
  <si>
    <t>Pšitulskis</t>
  </si>
  <si>
    <t>Šarūnas Petras</t>
  </si>
  <si>
    <t>Jonkus</t>
  </si>
  <si>
    <t>Kaišiadorių Raj.papa</t>
  </si>
  <si>
    <t>Kaišiadorys bėga</t>
  </si>
  <si>
    <t>Jotkutė</t>
  </si>
  <si>
    <t>Kauno raj.</t>
  </si>
  <si>
    <t>M-vaikai (2006 ir jaun.)</t>
  </si>
  <si>
    <t>Beatričė</t>
  </si>
  <si>
    <t>Vaišnoraitė</t>
  </si>
  <si>
    <t>Vytautė</t>
  </si>
  <si>
    <t>Kripulevičiūtė</t>
  </si>
  <si>
    <t>Leonavičiūtė</t>
  </si>
  <si>
    <t>Gintaras</t>
  </si>
  <si>
    <t>Montvilas</t>
  </si>
  <si>
    <t>Gabrielius</t>
  </si>
  <si>
    <t>Vasiliauskas</t>
  </si>
  <si>
    <t>Eitautė</t>
  </si>
  <si>
    <t>Petraitienė</t>
  </si>
  <si>
    <t>Zdancevičiūtė</t>
  </si>
  <si>
    <t>Banionytė</t>
  </si>
  <si>
    <t>Dominaitytė</t>
  </si>
  <si>
    <t>Kaišiadorių ŠSPC - "Kaišiadorys BĖGA"</t>
  </si>
  <si>
    <t>Arminas</t>
  </si>
  <si>
    <t>Dapkus</t>
  </si>
  <si>
    <t>Otilija</t>
  </si>
  <si>
    <t>Mureikaitė</t>
  </si>
  <si>
    <t>Roneta</t>
  </si>
  <si>
    <t>Sabiūnaitė</t>
  </si>
  <si>
    <t>Adrijus</t>
  </si>
  <si>
    <t>Remigijus</t>
  </si>
  <si>
    <t>Ingrida</t>
  </si>
  <si>
    <t>Sinkevičiūtė</t>
  </si>
  <si>
    <t>Dalangauskaitė</t>
  </si>
  <si>
    <t>Viltė</t>
  </si>
  <si>
    <t>Kazlauskaitė</t>
  </si>
  <si>
    <t>Kauno R.</t>
  </si>
  <si>
    <t>Gediminas</t>
  </si>
  <si>
    <t>Kinderis</t>
  </si>
  <si>
    <t>Eva</t>
  </si>
  <si>
    <t>Vičiūtė</t>
  </si>
  <si>
    <t>Greta</t>
  </si>
  <si>
    <t>Akvilė</t>
  </si>
  <si>
    <t>Vinickytė</t>
  </si>
  <si>
    <t>Simas</t>
  </si>
  <si>
    <t>Gedeikis</t>
  </si>
  <si>
    <t>Andrė</t>
  </si>
  <si>
    <t>Pranukevičiūtė</t>
  </si>
  <si>
    <t>Aida</t>
  </si>
  <si>
    <t>Ivoškaitė</t>
  </si>
  <si>
    <t>Artūras</t>
  </si>
  <si>
    <t>Zhafer</t>
  </si>
  <si>
    <t>Imamutdinov</t>
  </si>
  <si>
    <t>Kazakevičiūtė</t>
  </si>
  <si>
    <t>Lukoševičius</t>
  </si>
  <si>
    <t>Alfonsas</t>
  </si>
  <si>
    <t>Sutkus</t>
  </si>
  <si>
    <t>Orinta</t>
  </si>
  <si>
    <t>Stanevičiūtė</t>
  </si>
  <si>
    <t>Stankevičius</t>
  </si>
  <si>
    <t>Valdas</t>
  </si>
  <si>
    <t>Lakšs</t>
  </si>
  <si>
    <t>Kazakevičius</t>
  </si>
  <si>
    <t>Jucys</t>
  </si>
  <si>
    <t>Joris</t>
  </si>
  <si>
    <t>Kurlavičius</t>
  </si>
  <si>
    <t>S-Sportas</t>
  </si>
  <si>
    <t>Gabrielė</t>
  </si>
  <si>
    <t>Tomkevičiūtė</t>
  </si>
  <si>
    <t>Klavinskytė</t>
  </si>
  <si>
    <t>Tajus</t>
  </si>
  <si>
    <t>Mažiulis</t>
  </si>
  <si>
    <t>Kauno karate klubas</t>
  </si>
  <si>
    <t>Rusnė</t>
  </si>
  <si>
    <t>Kulevičiūtė</t>
  </si>
  <si>
    <t>Rugilė</t>
  </si>
  <si>
    <t>Galdikaitė</t>
  </si>
  <si>
    <t>Irmantas</t>
  </si>
  <si>
    <t>Venckus</t>
  </si>
  <si>
    <t>Stančikaitė</t>
  </si>
  <si>
    <t>LSU</t>
  </si>
  <si>
    <t>Kurlavičiūtė</t>
  </si>
  <si>
    <t>Almilė</t>
  </si>
  <si>
    <t>Povilavičiūtė</t>
  </si>
  <si>
    <t>Asta</t>
  </si>
  <si>
    <t>Kazakevičienė</t>
  </si>
  <si>
    <t>Algimntas</t>
  </si>
  <si>
    <t>Jūratė</t>
  </si>
  <si>
    <t>Pšitulskienė</t>
  </si>
  <si>
    <t>Vakarė</t>
  </si>
  <si>
    <t>Pšitulskytė</t>
  </si>
  <si>
    <t>Vasiliauskaitė</t>
  </si>
  <si>
    <t>Airinė</t>
  </si>
  <si>
    <t>Petraitytė</t>
  </si>
  <si>
    <t>Bėgimas "Sveikas žmogus" - 2019</t>
  </si>
  <si>
    <t>2.5 km</t>
  </si>
  <si>
    <t>2019 m. balandžio mėn. 13 d.</t>
  </si>
  <si>
    <t>5 km</t>
  </si>
  <si>
    <t>10 km</t>
  </si>
  <si>
    <t>Greitis</t>
  </si>
  <si>
    <t>V-pagrindinė (1978 ir jaunesni)</t>
  </si>
  <si>
    <t>Jateiko</t>
  </si>
  <si>
    <t>Nemenčinė</t>
  </si>
  <si>
    <t>Domantas</t>
  </si>
  <si>
    <t>Balsys</t>
  </si>
  <si>
    <t>V-veteranai (1958-1967)</t>
  </si>
  <si>
    <t>Žukauskas</t>
  </si>
  <si>
    <t>Regimantas</t>
  </si>
  <si>
    <t>Tarasevičius</t>
  </si>
  <si>
    <t>Slavickas</t>
  </si>
  <si>
    <t>Virgilijus</t>
  </si>
  <si>
    <t>Muralis</t>
  </si>
  <si>
    <t>BK,,MARATONAS'</t>
  </si>
  <si>
    <t>V-suaugę (1968-1977)</t>
  </si>
  <si>
    <t>Kamarūnas</t>
  </si>
  <si>
    <t>OK Šilas</t>
  </si>
  <si>
    <t>BMK Vejas</t>
  </si>
  <si>
    <t>Edvard</t>
  </si>
  <si>
    <t>Junda</t>
  </si>
  <si>
    <t>Vidas</t>
  </si>
  <si>
    <t>Totilas</t>
  </si>
  <si>
    <t>Dainauskas</t>
  </si>
  <si>
    <t>Zlatkus</t>
  </si>
  <si>
    <t>KG Group</t>
  </si>
  <si>
    <t>Navickas</t>
  </si>
  <si>
    <t>Vytis</t>
  </si>
  <si>
    <t>Šulinskas</t>
  </si>
  <si>
    <t>Dastim</t>
  </si>
  <si>
    <t>Gitana</t>
  </si>
  <si>
    <t>Akmanavičiūtė</t>
  </si>
  <si>
    <t>M-pagrindinė (1978 ir jaunesni)</t>
  </si>
  <si>
    <t>Vytenis</t>
  </si>
  <si>
    <t>Gališanka</t>
  </si>
  <si>
    <t>Budvytis</t>
  </si>
  <si>
    <t>Šilutė</t>
  </si>
  <si>
    <t>Kaišiadorys Bėga</t>
  </si>
  <si>
    <t>Climbing club Kaunas</t>
  </si>
  <si>
    <t>Bronius</t>
  </si>
  <si>
    <t>Venclova</t>
  </si>
  <si>
    <t>Graziskiai</t>
  </si>
  <si>
    <t>Raudondvaris</t>
  </si>
  <si>
    <t>Vygintas</t>
  </si>
  <si>
    <t>Evaldas</t>
  </si>
  <si>
    <t>Jurgeliūnas</t>
  </si>
  <si>
    <t>Tumavičius</t>
  </si>
  <si>
    <t>Pauša</t>
  </si>
  <si>
    <t>Anykščiai</t>
  </si>
  <si>
    <t>Karolis</t>
  </si>
  <si>
    <t>Zavisius</t>
  </si>
  <si>
    <t>Daivis</t>
  </si>
  <si>
    <t>Urba</t>
  </si>
  <si>
    <t>Bernatonis</t>
  </si>
  <si>
    <t>M-veteranai (1958-1967)</t>
  </si>
  <si>
    <t>Algirdas</t>
  </si>
  <si>
    <t>Strazdauskas</t>
  </si>
  <si>
    <t>Ovidijus</t>
  </si>
  <si>
    <t>Svitinis</t>
  </si>
  <si>
    <t>Regelskis</t>
  </si>
  <si>
    <t>Garnelis</t>
  </si>
  <si>
    <t>run</t>
  </si>
  <si>
    <t>Juozulevičius</t>
  </si>
  <si>
    <t>OK Medeina</t>
  </si>
  <si>
    <t>Jurevicius</t>
  </si>
  <si>
    <t>begimo klubas</t>
  </si>
  <si>
    <t>Klemensas</t>
  </si>
  <si>
    <t>Zaranka</t>
  </si>
  <si>
    <t>Marijus</t>
  </si>
  <si>
    <t>Pakštas</t>
  </si>
  <si>
    <t>Zambacevičius</t>
  </si>
  <si>
    <t>Dalius</t>
  </si>
  <si>
    <t>Kasperiūnas</t>
  </si>
  <si>
    <t>Pukis</t>
  </si>
  <si>
    <t>Jurijus</t>
  </si>
  <si>
    <t>Čugajus</t>
  </si>
  <si>
    <t>Kardokas</t>
  </si>
  <si>
    <t>Žemaitytė</t>
  </si>
  <si>
    <t>Sakas</t>
  </si>
  <si>
    <t>Darius</t>
  </si>
  <si>
    <t>Barinovas</t>
  </si>
  <si>
    <t>Nabažas</t>
  </si>
  <si>
    <t>UAB Lukrida</t>
  </si>
  <si>
    <t>Stadalius</t>
  </si>
  <si>
    <t>Karmėlava</t>
  </si>
  <si>
    <t>Babelis</t>
  </si>
  <si>
    <t>Netoniai, Kauno Raj.</t>
  </si>
  <si>
    <t>Virbickas</t>
  </si>
  <si>
    <t>Vaidotas</t>
  </si>
  <si>
    <t>Baltrušaitis</t>
  </si>
  <si>
    <t>Vilius</t>
  </si>
  <si>
    <t>Petrauskas</t>
  </si>
  <si>
    <t>Lina</t>
  </si>
  <si>
    <t>Buinauskienė</t>
  </si>
  <si>
    <t>M-suaugę (1968-1977)</t>
  </si>
  <si>
    <t>Kmita</t>
  </si>
  <si>
    <t>Edvinas</t>
  </si>
  <si>
    <t>Radzevičius</t>
  </si>
  <si>
    <t>Žalgirio garbės klubas</t>
  </si>
  <si>
    <t>Dainius</t>
  </si>
  <si>
    <t>Dalia</t>
  </si>
  <si>
    <t>Malinauskienė</t>
  </si>
  <si>
    <t>Arunas</t>
  </si>
  <si>
    <t>Zigmantas</t>
  </si>
  <si>
    <t>Rimkus</t>
  </si>
  <si>
    <t>Drąsius</t>
  </si>
  <si>
    <t>Valunta</t>
  </si>
  <si>
    <t>Indrė</t>
  </si>
  <si>
    <t>Makelytė</t>
  </si>
  <si>
    <t>Babėnų šernai</t>
  </si>
  <si>
    <t>Povilas</t>
  </si>
  <si>
    <t>Jankauskas</t>
  </si>
  <si>
    <t>Kalėdienė</t>
  </si>
  <si>
    <t>Paradnikė</t>
  </si>
  <si>
    <t>Sonata</t>
  </si>
  <si>
    <t>Navickė</t>
  </si>
  <si>
    <t>Agne</t>
  </si>
  <si>
    <t>Gimzauskaitė</t>
  </si>
  <si>
    <t>Sergėjus</t>
  </si>
  <si>
    <t>Tichomirovas</t>
  </si>
  <si>
    <t>Martyna</t>
  </si>
  <si>
    <t>Grigaitė</t>
  </si>
  <si>
    <t>Kauno R</t>
  </si>
  <si>
    <t>Zapyškio p mokykla</t>
  </si>
  <si>
    <t>Gelija</t>
  </si>
  <si>
    <t>Tamulytė</t>
  </si>
  <si>
    <t>Paulina</t>
  </si>
  <si>
    <t>Gailiūnienė</t>
  </si>
  <si>
    <t>Kauno Rajonas</t>
  </si>
  <si>
    <t>Kauno r. Ežerėlio pagrindinė mokykla</t>
  </si>
  <si>
    <t>Zita</t>
  </si>
  <si>
    <t>Mažeikaitė</t>
  </si>
  <si>
    <t>Pozdniakas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</si>
</sst>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:ss"/>
    <numFmt numFmtId="166" formatCode="m:ss"/>
    <numFmt numFmtId="177" formatCode="mm:ss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>
      <alignment/>
      <protection/>
    </xf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5" applyFont="1">
      <alignment/>
      <protection/>
    </xf>
    <xf numFmtId="165" fontId="48" fillId="0" borderId="0" xfId="55" applyNumberFormat="1" applyFont="1" applyFill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165" fontId="48" fillId="0" borderId="10" xfId="55" applyNumberFormat="1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3" fillId="0" borderId="10" xfId="55" applyNumberFormat="1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45" fontId="2" fillId="33" borderId="10" xfId="55" applyNumberFormat="1" applyFont="1" applyFill="1" applyBorder="1" applyAlignment="1">
      <alignment horizontal="center" vertical="center"/>
      <protection/>
    </xf>
    <xf numFmtId="165" fontId="2" fillId="33" borderId="10" xfId="55" applyNumberFormat="1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10" xfId="55" applyNumberFormat="1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center" vertical="center"/>
      <protection/>
    </xf>
    <xf numFmtId="165" fontId="48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165" fontId="3" fillId="0" borderId="0" xfId="0" applyNumberFormat="1" applyFont="1" applyAlignment="1" applyProtection="1">
      <alignment horizontal="right"/>
      <protection locked="0"/>
    </xf>
    <xf numFmtId="0" fontId="49" fillId="0" borderId="10" xfId="55" applyFont="1" applyFill="1" applyBorder="1" applyAlignment="1">
      <alignment horizontal="center"/>
      <protection/>
    </xf>
    <xf numFmtId="0" fontId="49" fillId="0" borderId="10" xfId="0" applyFont="1" applyBorder="1" applyAlignment="1" applyProtection="1">
      <alignment horizontal="center"/>
      <protection locked="0"/>
    </xf>
    <xf numFmtId="165" fontId="49" fillId="0" borderId="10" xfId="55" applyNumberFormat="1" applyFont="1" applyBorder="1" applyAlignment="1">
      <alignment horizont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28" fillId="0" borderId="10" xfId="55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29" fillId="0" borderId="0" xfId="55" applyFont="1" applyAlignment="1">
      <alignment/>
      <protection/>
    </xf>
    <xf numFmtId="0" fontId="3" fillId="0" borderId="0" xfId="55" applyFont="1" applyAlignment="1">
      <alignment horizontal="center"/>
      <protection/>
    </xf>
    <xf numFmtId="0" fontId="3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166" fontId="48" fillId="0" borderId="10" xfId="55" applyNumberFormat="1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8" fillId="0" borderId="12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57">
    <dxf>
      <numFmt numFmtId="177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177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numFmt numFmtId="177" formatCode="mm:ss"/>
    </dxf>
    <dxf>
      <font>
        <b/>
        <i val="0"/>
        <color auto="1"/>
      </font>
      <fill>
        <patternFill patternType="none">
          <bgColor indexed="65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177" formatCode="mm:ss"/>
    </dxf>
    <dxf>
      <font>
        <b/>
        <i val="0"/>
        <color auto="1"/>
      </font>
      <fill>
        <patternFill patternType="none">
          <bgColor indexed="65"/>
        </patternFill>
      </fill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177" formatCode="mm:ss"/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7"/>
  <sheetViews>
    <sheetView showZeros="0" zoomScalePageLayoutView="0" workbookViewId="0" topLeftCell="A1">
      <pane ySplit="3" topLeftCell="A4" activePane="bottomLeft" state="frozen"/>
      <selection pane="topLeft" activeCell="N5" sqref="N5"/>
      <selection pane="bottomLeft" activeCell="D119" sqref="D119"/>
    </sheetView>
  </sheetViews>
  <sheetFormatPr defaultColWidth="9.140625" defaultRowHeight="12.75"/>
  <cols>
    <col min="1" max="1" width="4.7109375" style="8" customWidth="1"/>
    <col min="2" max="2" width="7.140625" style="1" customWidth="1"/>
    <col min="3" max="3" width="11.140625" style="7" customWidth="1"/>
    <col min="4" max="4" width="15.00390625" style="6" customWidth="1"/>
    <col min="5" max="5" width="11.00390625" style="5" customWidth="1"/>
    <col min="6" max="6" width="11.7109375" style="4" customWidth="1"/>
    <col min="7" max="7" width="21.140625" style="4" customWidth="1"/>
    <col min="8" max="8" width="6.421875" style="3" customWidth="1"/>
    <col min="9" max="9" width="19.8515625" style="4" customWidth="1"/>
    <col min="10" max="10" width="9.57421875" style="3" customWidth="1"/>
    <col min="11" max="11" width="9.421875" style="2" customWidth="1"/>
    <col min="12" max="12" width="9.28125" style="1" customWidth="1"/>
    <col min="13" max="16384" width="9.140625" style="1" customWidth="1"/>
  </cols>
  <sheetData>
    <row r="1" spans="2:11" ht="16.5" customHeight="1">
      <c r="B1" s="40" t="s">
        <v>326</v>
      </c>
      <c r="C1" s="4"/>
      <c r="D1" s="5"/>
      <c r="E1" s="4"/>
      <c r="G1" s="41" t="s">
        <v>330</v>
      </c>
      <c r="I1" s="3"/>
      <c r="J1" s="2"/>
      <c r="K1" s="1"/>
    </row>
    <row r="2" spans="2:11" ht="12.75">
      <c r="B2" s="39"/>
      <c r="C2" s="4"/>
      <c r="D2" s="5"/>
      <c r="E2" s="4"/>
      <c r="G2" s="3"/>
      <c r="I2" s="3"/>
      <c r="J2" s="33" t="s">
        <v>328</v>
      </c>
      <c r="K2" s="1"/>
    </row>
    <row r="3" spans="2:11" ht="1.5" customHeight="1">
      <c r="B3" s="32"/>
      <c r="C3" s="31"/>
      <c r="D3" s="30"/>
      <c r="E3" s="29"/>
      <c r="F3" s="28"/>
      <c r="G3" s="28"/>
      <c r="H3" s="27"/>
      <c r="I3" s="28"/>
      <c r="J3" s="27"/>
      <c r="K3" s="26"/>
    </row>
    <row r="4" spans="1:12" s="3" customFormat="1" ht="12.75">
      <c r="A4" s="22" t="s">
        <v>11</v>
      </c>
      <c r="B4" s="22" t="s">
        <v>10</v>
      </c>
      <c r="C4" s="25" t="s">
        <v>9</v>
      </c>
      <c r="D4" s="24" t="s">
        <v>8</v>
      </c>
      <c r="E4" s="23" t="s">
        <v>7</v>
      </c>
      <c r="F4" s="22" t="s">
        <v>6</v>
      </c>
      <c r="G4" s="22" t="s">
        <v>5</v>
      </c>
      <c r="H4" s="22" t="s">
        <v>4</v>
      </c>
      <c r="I4" s="22" t="s">
        <v>3</v>
      </c>
      <c r="J4" s="20" t="s">
        <v>1</v>
      </c>
      <c r="K4" s="20" t="s">
        <v>0</v>
      </c>
      <c r="L4" s="20" t="s">
        <v>331</v>
      </c>
    </row>
    <row r="5" spans="1:12" ht="12.75">
      <c r="A5" s="19">
        <v>1</v>
      </c>
      <c r="B5" s="18">
        <v>198</v>
      </c>
      <c r="C5" s="17" t="s">
        <v>58</v>
      </c>
      <c r="D5" s="16" t="s">
        <v>144</v>
      </c>
      <c r="E5" s="15">
        <v>1992</v>
      </c>
      <c r="F5" s="13" t="s">
        <v>19</v>
      </c>
      <c r="G5" s="13" t="s">
        <v>72</v>
      </c>
      <c r="H5" s="14" t="s">
        <v>14</v>
      </c>
      <c r="I5" s="13" t="s">
        <v>332</v>
      </c>
      <c r="J5" s="46">
        <v>0.023530092592592592</v>
      </c>
      <c r="K5" s="11">
        <v>1</v>
      </c>
      <c r="L5" s="46">
        <f>J5/10</f>
        <v>0.002353009259259259</v>
      </c>
    </row>
    <row r="6" spans="1:12" ht="12.75">
      <c r="A6" s="19">
        <v>2</v>
      </c>
      <c r="B6" s="18">
        <v>183</v>
      </c>
      <c r="C6" s="17" t="s">
        <v>58</v>
      </c>
      <c r="D6" s="16" t="s">
        <v>333</v>
      </c>
      <c r="E6" s="15">
        <v>1995</v>
      </c>
      <c r="F6" s="13" t="s">
        <v>334</v>
      </c>
      <c r="G6" s="13" t="s">
        <v>13</v>
      </c>
      <c r="H6" s="14" t="s">
        <v>14</v>
      </c>
      <c r="I6" s="13" t="s">
        <v>332</v>
      </c>
      <c r="J6" s="46">
        <v>0.024016203703703706</v>
      </c>
      <c r="K6" s="11">
        <v>2</v>
      </c>
      <c r="L6" s="46">
        <f aca="true" t="shared" si="0" ref="L6:L69">J6/10</f>
        <v>0.002401620370370371</v>
      </c>
    </row>
    <row r="7" spans="1:12" ht="12.75">
      <c r="A7" s="19">
        <v>3</v>
      </c>
      <c r="B7" s="18">
        <v>138</v>
      </c>
      <c r="C7" s="17" t="s">
        <v>335</v>
      </c>
      <c r="D7" s="16" t="s">
        <v>336</v>
      </c>
      <c r="E7" s="15">
        <v>1989</v>
      </c>
      <c r="F7" s="13" t="s">
        <v>19</v>
      </c>
      <c r="G7" s="13" t="s">
        <v>56</v>
      </c>
      <c r="H7" s="14" t="s">
        <v>14</v>
      </c>
      <c r="I7" s="13" t="s">
        <v>332</v>
      </c>
      <c r="J7" s="46">
        <v>0.024131944444444445</v>
      </c>
      <c r="K7" s="11">
        <v>3</v>
      </c>
      <c r="L7" s="46">
        <f t="shared" si="0"/>
        <v>0.0024131944444444444</v>
      </c>
    </row>
    <row r="8" spans="1:12" ht="12.75">
      <c r="A8" s="19">
        <v>4</v>
      </c>
      <c r="B8" s="18">
        <v>182</v>
      </c>
      <c r="C8" s="17" t="s">
        <v>26</v>
      </c>
      <c r="D8" s="16" t="s">
        <v>141</v>
      </c>
      <c r="E8" s="15">
        <v>1967</v>
      </c>
      <c r="F8" s="13" t="s">
        <v>12</v>
      </c>
      <c r="G8" s="13" t="s">
        <v>13</v>
      </c>
      <c r="H8" s="14" t="s">
        <v>14</v>
      </c>
      <c r="I8" s="13" t="s">
        <v>337</v>
      </c>
      <c r="J8" s="46">
        <v>0.024467592592592593</v>
      </c>
      <c r="K8" s="11">
        <v>1</v>
      </c>
      <c r="L8" s="46">
        <f t="shared" si="0"/>
        <v>0.002446759259259259</v>
      </c>
    </row>
    <row r="9" spans="1:12" ht="12.75">
      <c r="A9" s="19">
        <v>5</v>
      </c>
      <c r="B9" s="18">
        <v>196</v>
      </c>
      <c r="C9" s="17" t="s">
        <v>121</v>
      </c>
      <c r="D9" s="16" t="s">
        <v>338</v>
      </c>
      <c r="E9" s="15">
        <v>1980</v>
      </c>
      <c r="F9" s="13" t="s">
        <v>45</v>
      </c>
      <c r="G9" s="13" t="s">
        <v>108</v>
      </c>
      <c r="H9" s="14" t="s">
        <v>14</v>
      </c>
      <c r="I9" s="13" t="s">
        <v>332</v>
      </c>
      <c r="J9" s="46">
        <v>0.024849537037037035</v>
      </c>
      <c r="K9" s="11">
        <v>4</v>
      </c>
      <c r="L9" s="46">
        <f t="shared" si="0"/>
        <v>0.0024849537037037036</v>
      </c>
    </row>
    <row r="10" spans="1:12" ht="12.75">
      <c r="A10" s="19">
        <v>6</v>
      </c>
      <c r="B10" s="18">
        <v>218</v>
      </c>
      <c r="C10" s="17" t="s">
        <v>339</v>
      </c>
      <c r="D10" s="16" t="s">
        <v>340</v>
      </c>
      <c r="E10" s="15">
        <v>1984</v>
      </c>
      <c r="F10" s="13" t="s">
        <v>19</v>
      </c>
      <c r="G10" s="13" t="s">
        <v>72</v>
      </c>
      <c r="H10" s="14" t="s">
        <v>14</v>
      </c>
      <c r="I10" s="13" t="s">
        <v>332</v>
      </c>
      <c r="J10" s="46">
        <v>0.024999999999999998</v>
      </c>
      <c r="K10" s="11">
        <v>5</v>
      </c>
      <c r="L10" s="46">
        <f t="shared" si="0"/>
        <v>0.0024999999999999996</v>
      </c>
    </row>
    <row r="11" spans="1:12" ht="12.75">
      <c r="A11" s="19">
        <v>7</v>
      </c>
      <c r="B11" s="18">
        <v>407</v>
      </c>
      <c r="C11" s="17" t="s">
        <v>41</v>
      </c>
      <c r="D11" s="16" t="s">
        <v>341</v>
      </c>
      <c r="E11" s="15">
        <v>1983</v>
      </c>
      <c r="F11" s="13" t="s">
        <v>19</v>
      </c>
      <c r="G11" s="13" t="s">
        <v>72</v>
      </c>
      <c r="H11" s="14" t="s">
        <v>14</v>
      </c>
      <c r="I11" s="13" t="s">
        <v>332</v>
      </c>
      <c r="J11" s="46">
        <v>0.025023148148148145</v>
      </c>
      <c r="K11" s="11">
        <v>6</v>
      </c>
      <c r="L11" s="46">
        <f t="shared" si="0"/>
        <v>0.0025023148148148144</v>
      </c>
    </row>
    <row r="12" spans="1:12" ht="12.75">
      <c r="A12" s="19">
        <v>8</v>
      </c>
      <c r="B12" s="18">
        <v>153</v>
      </c>
      <c r="C12" s="17" t="s">
        <v>342</v>
      </c>
      <c r="D12" s="16" t="s">
        <v>343</v>
      </c>
      <c r="E12" s="15">
        <v>1966</v>
      </c>
      <c r="F12" s="13" t="s">
        <v>45</v>
      </c>
      <c r="G12" s="13" t="s">
        <v>344</v>
      </c>
      <c r="H12" s="14" t="s">
        <v>14</v>
      </c>
      <c r="I12" s="13" t="s">
        <v>337</v>
      </c>
      <c r="J12" s="46">
        <v>0.025474537037037035</v>
      </c>
      <c r="K12" s="11">
        <v>2</v>
      </c>
      <c r="L12" s="46">
        <f t="shared" si="0"/>
        <v>0.0025474537037037037</v>
      </c>
    </row>
    <row r="13" spans="1:12" ht="12.75">
      <c r="A13" s="19">
        <v>9</v>
      </c>
      <c r="B13" s="18">
        <v>114</v>
      </c>
      <c r="C13" s="17" t="s">
        <v>127</v>
      </c>
      <c r="D13" s="16" t="s">
        <v>138</v>
      </c>
      <c r="E13" s="15">
        <v>1968</v>
      </c>
      <c r="F13" s="13" t="s">
        <v>137</v>
      </c>
      <c r="G13" s="13" t="s">
        <v>137</v>
      </c>
      <c r="H13" s="14" t="s">
        <v>14</v>
      </c>
      <c r="I13" s="13" t="s">
        <v>345</v>
      </c>
      <c r="J13" s="46">
        <v>0.02550925925925926</v>
      </c>
      <c r="K13" s="11">
        <v>1</v>
      </c>
      <c r="L13" s="46">
        <f t="shared" si="0"/>
        <v>0.002550925925925926</v>
      </c>
    </row>
    <row r="14" spans="1:12" ht="12.75">
      <c r="A14" s="19">
        <v>10</v>
      </c>
      <c r="B14" s="18">
        <v>190</v>
      </c>
      <c r="C14" s="17" t="s">
        <v>26</v>
      </c>
      <c r="D14" s="16" t="s">
        <v>346</v>
      </c>
      <c r="E14" s="15">
        <v>1983</v>
      </c>
      <c r="F14" s="13" t="s">
        <v>19</v>
      </c>
      <c r="G14" s="13" t="s">
        <v>347</v>
      </c>
      <c r="H14" s="14" t="s">
        <v>14</v>
      </c>
      <c r="I14" s="13" t="s">
        <v>332</v>
      </c>
      <c r="J14" s="46">
        <v>0.025995370370370367</v>
      </c>
      <c r="K14" s="11">
        <v>7</v>
      </c>
      <c r="L14" s="46">
        <f t="shared" si="0"/>
        <v>0.0025995370370370365</v>
      </c>
    </row>
    <row r="15" spans="1:12" ht="12.75">
      <c r="A15" s="19">
        <v>11</v>
      </c>
      <c r="B15" s="18">
        <v>155</v>
      </c>
      <c r="C15" s="17" t="s">
        <v>139</v>
      </c>
      <c r="D15" s="16" t="s">
        <v>83</v>
      </c>
      <c r="E15" s="15">
        <v>1976</v>
      </c>
      <c r="F15" s="13" t="s">
        <v>27</v>
      </c>
      <c r="G15" s="13" t="s">
        <v>348</v>
      </c>
      <c r="H15" s="14" t="s">
        <v>14</v>
      </c>
      <c r="I15" s="13" t="s">
        <v>345</v>
      </c>
      <c r="J15" s="46">
        <v>0.02619212962962963</v>
      </c>
      <c r="K15" s="11">
        <v>2</v>
      </c>
      <c r="L15" s="46">
        <f t="shared" si="0"/>
        <v>0.002619212962962963</v>
      </c>
    </row>
    <row r="16" spans="1:12" ht="12.75">
      <c r="A16" s="19">
        <v>12</v>
      </c>
      <c r="B16" s="18">
        <v>132</v>
      </c>
      <c r="C16" s="17" t="s">
        <v>349</v>
      </c>
      <c r="D16" s="16" t="s">
        <v>350</v>
      </c>
      <c r="E16" s="15">
        <v>1973</v>
      </c>
      <c r="F16" s="13" t="s">
        <v>64</v>
      </c>
      <c r="G16" s="13" t="s">
        <v>65</v>
      </c>
      <c r="H16" s="14" t="s">
        <v>14</v>
      </c>
      <c r="I16" s="13" t="s">
        <v>345</v>
      </c>
      <c r="J16" s="46">
        <v>0.026226851851851852</v>
      </c>
      <c r="K16" s="11">
        <v>3</v>
      </c>
      <c r="L16" s="46">
        <f t="shared" si="0"/>
        <v>0.0026226851851851854</v>
      </c>
    </row>
    <row r="17" spans="1:12" ht="12.75">
      <c r="A17" s="19">
        <v>13</v>
      </c>
      <c r="B17" s="18">
        <v>104</v>
      </c>
      <c r="C17" s="17" t="s">
        <v>29</v>
      </c>
      <c r="D17" s="16" t="s">
        <v>196</v>
      </c>
      <c r="E17" s="15">
        <v>1990</v>
      </c>
      <c r="F17" s="13" t="s">
        <v>19</v>
      </c>
      <c r="G17" s="13"/>
      <c r="H17" s="14" t="s">
        <v>14</v>
      </c>
      <c r="I17" s="13" t="s">
        <v>332</v>
      </c>
      <c r="J17" s="46">
        <v>0.026712962962962966</v>
      </c>
      <c r="K17" s="11">
        <v>8</v>
      </c>
      <c r="L17" s="46">
        <f t="shared" si="0"/>
        <v>0.0026712962962962966</v>
      </c>
    </row>
    <row r="18" spans="1:12" ht="12.75">
      <c r="A18" s="19">
        <v>14</v>
      </c>
      <c r="B18" s="18">
        <v>139</v>
      </c>
      <c r="C18" s="17" t="s">
        <v>119</v>
      </c>
      <c r="D18" s="16" t="s">
        <v>140</v>
      </c>
      <c r="E18" s="15">
        <v>1987</v>
      </c>
      <c r="F18" s="13" t="s">
        <v>19</v>
      </c>
      <c r="G18" s="13" t="s">
        <v>56</v>
      </c>
      <c r="H18" s="14" t="s">
        <v>14</v>
      </c>
      <c r="I18" s="13" t="s">
        <v>332</v>
      </c>
      <c r="J18" s="46">
        <v>0.026759259259259257</v>
      </c>
      <c r="K18" s="11">
        <v>9</v>
      </c>
      <c r="L18" s="46">
        <f t="shared" si="0"/>
        <v>0.0026759259259259258</v>
      </c>
    </row>
    <row r="19" spans="1:12" ht="12.75">
      <c r="A19" s="19">
        <v>15</v>
      </c>
      <c r="B19" s="18">
        <v>170</v>
      </c>
      <c r="C19" s="17" t="s">
        <v>97</v>
      </c>
      <c r="D19" s="16" t="s">
        <v>131</v>
      </c>
      <c r="E19" s="15">
        <v>1983</v>
      </c>
      <c r="F19" s="13" t="s">
        <v>19</v>
      </c>
      <c r="G19" s="13" t="s">
        <v>72</v>
      </c>
      <c r="H19" s="14" t="s">
        <v>14</v>
      </c>
      <c r="I19" s="13" t="s">
        <v>332</v>
      </c>
      <c r="J19" s="46">
        <v>0.02695601851851852</v>
      </c>
      <c r="K19" s="11">
        <v>10</v>
      </c>
      <c r="L19" s="46">
        <f t="shared" si="0"/>
        <v>0.0026956018518518522</v>
      </c>
    </row>
    <row r="20" spans="1:12" ht="12.75">
      <c r="A20" s="19">
        <v>16</v>
      </c>
      <c r="B20" s="18">
        <v>152</v>
      </c>
      <c r="C20" s="17" t="s">
        <v>351</v>
      </c>
      <c r="D20" s="16" t="s">
        <v>352</v>
      </c>
      <c r="E20" s="15">
        <v>1971</v>
      </c>
      <c r="F20" s="13" t="s">
        <v>19</v>
      </c>
      <c r="G20" s="13" t="s">
        <v>56</v>
      </c>
      <c r="H20" s="14" t="s">
        <v>14</v>
      </c>
      <c r="I20" s="13" t="s">
        <v>345</v>
      </c>
      <c r="J20" s="46">
        <v>0.027175925925925926</v>
      </c>
      <c r="K20" s="11">
        <v>4</v>
      </c>
      <c r="L20" s="46">
        <f t="shared" si="0"/>
        <v>0.0027175925925925926</v>
      </c>
    </row>
    <row r="21" spans="1:12" ht="12.75">
      <c r="A21" s="19">
        <v>17</v>
      </c>
      <c r="B21" s="18">
        <v>216</v>
      </c>
      <c r="C21" s="17" t="s">
        <v>351</v>
      </c>
      <c r="D21" s="16" t="s">
        <v>353</v>
      </c>
      <c r="E21" s="15">
        <v>1983</v>
      </c>
      <c r="F21" s="13" t="s">
        <v>45</v>
      </c>
      <c r="G21" s="13" t="s">
        <v>108</v>
      </c>
      <c r="H21" s="14" t="s">
        <v>14</v>
      </c>
      <c r="I21" s="13" t="s">
        <v>332</v>
      </c>
      <c r="J21" s="46">
        <v>0.027465277777777772</v>
      </c>
      <c r="K21" s="11">
        <v>11</v>
      </c>
      <c r="L21" s="46">
        <f t="shared" si="0"/>
        <v>0.0027465277777777774</v>
      </c>
    </row>
    <row r="22" spans="1:12" ht="12.75">
      <c r="A22" s="19">
        <v>18</v>
      </c>
      <c r="B22" s="18">
        <v>195</v>
      </c>
      <c r="C22" s="17" t="s">
        <v>129</v>
      </c>
      <c r="D22" s="16" t="s">
        <v>354</v>
      </c>
      <c r="E22" s="15">
        <v>1976</v>
      </c>
      <c r="F22" s="13" t="s">
        <v>19</v>
      </c>
      <c r="G22" s="13" t="s">
        <v>355</v>
      </c>
      <c r="H22" s="14" t="s">
        <v>14</v>
      </c>
      <c r="I22" s="13" t="s">
        <v>345</v>
      </c>
      <c r="J22" s="46">
        <v>0.027696759259259258</v>
      </c>
      <c r="K22" s="11">
        <v>5</v>
      </c>
      <c r="L22" s="46">
        <f t="shared" si="0"/>
        <v>0.002769675925925926</v>
      </c>
    </row>
    <row r="23" spans="1:12" ht="12.75">
      <c r="A23" s="19">
        <v>19</v>
      </c>
      <c r="B23" s="18">
        <v>135</v>
      </c>
      <c r="C23" s="17" t="s">
        <v>113</v>
      </c>
      <c r="D23" s="16" t="s">
        <v>356</v>
      </c>
      <c r="E23" s="15">
        <v>1984</v>
      </c>
      <c r="F23" s="13" t="s">
        <v>19</v>
      </c>
      <c r="G23" s="13" t="s">
        <v>103</v>
      </c>
      <c r="H23" s="14" t="s">
        <v>14</v>
      </c>
      <c r="I23" s="13" t="s">
        <v>332</v>
      </c>
      <c r="J23" s="46">
        <v>0.028125</v>
      </c>
      <c r="K23" s="11">
        <v>12</v>
      </c>
      <c r="L23" s="46">
        <f t="shared" si="0"/>
        <v>0.0028125</v>
      </c>
    </row>
    <row r="24" spans="1:12" ht="12.75">
      <c r="A24" s="19">
        <v>20</v>
      </c>
      <c r="B24" s="18">
        <v>220</v>
      </c>
      <c r="C24" s="17" t="s">
        <v>357</v>
      </c>
      <c r="D24" s="16" t="s">
        <v>358</v>
      </c>
      <c r="E24" s="15">
        <v>1983</v>
      </c>
      <c r="F24" s="13" t="s">
        <v>19</v>
      </c>
      <c r="G24" s="13" t="s">
        <v>359</v>
      </c>
      <c r="H24" s="14" t="s">
        <v>14</v>
      </c>
      <c r="I24" s="13" t="s">
        <v>332</v>
      </c>
      <c r="J24" s="46">
        <v>0.028229166666666666</v>
      </c>
      <c r="K24" s="11">
        <v>13</v>
      </c>
      <c r="L24" s="46">
        <f t="shared" si="0"/>
        <v>0.0028229166666666667</v>
      </c>
    </row>
    <row r="25" spans="1:12" ht="12.75">
      <c r="A25" s="19">
        <v>21</v>
      </c>
      <c r="B25" s="34">
        <v>199</v>
      </c>
      <c r="C25" s="17" t="s">
        <v>360</v>
      </c>
      <c r="D25" s="42" t="s">
        <v>361</v>
      </c>
      <c r="E25" s="15">
        <v>1986</v>
      </c>
      <c r="F25" s="13" t="s">
        <v>19</v>
      </c>
      <c r="G25" s="13" t="s">
        <v>103</v>
      </c>
      <c r="H25" s="14" t="s">
        <v>23</v>
      </c>
      <c r="I25" s="13" t="s">
        <v>362</v>
      </c>
      <c r="J25" s="46">
        <v>0.028622685185185185</v>
      </c>
      <c r="K25" s="11">
        <v>1</v>
      </c>
      <c r="L25" s="46">
        <f t="shared" si="0"/>
        <v>0.0028622685185185183</v>
      </c>
    </row>
    <row r="26" spans="1:12" ht="12.75">
      <c r="A26" s="19">
        <v>22</v>
      </c>
      <c r="B26" s="18">
        <v>193</v>
      </c>
      <c r="C26" s="17" t="s">
        <v>363</v>
      </c>
      <c r="D26" s="42" t="s">
        <v>364</v>
      </c>
      <c r="E26" s="15">
        <v>1990</v>
      </c>
      <c r="F26" s="13" t="s">
        <v>19</v>
      </c>
      <c r="G26" s="13"/>
      <c r="H26" s="14" t="s">
        <v>14</v>
      </c>
      <c r="I26" s="13" t="s">
        <v>332</v>
      </c>
      <c r="J26" s="46">
        <v>0.028634259259259262</v>
      </c>
      <c r="K26" s="11">
        <v>14</v>
      </c>
      <c r="L26" s="46">
        <f t="shared" si="0"/>
        <v>0.0028634259259259264</v>
      </c>
    </row>
    <row r="27" spans="1:12" ht="12.75">
      <c r="A27" s="19">
        <v>23</v>
      </c>
      <c r="B27" s="18">
        <v>168</v>
      </c>
      <c r="C27" s="17" t="s">
        <v>58</v>
      </c>
      <c r="D27" s="42" t="s">
        <v>365</v>
      </c>
      <c r="E27" s="15">
        <v>1983</v>
      </c>
      <c r="F27" s="13" t="s">
        <v>366</v>
      </c>
      <c r="G27" s="13" t="s">
        <v>357</v>
      </c>
      <c r="H27" s="14" t="s">
        <v>14</v>
      </c>
      <c r="I27" s="13" t="s">
        <v>332</v>
      </c>
      <c r="J27" s="46">
        <v>0.028680555555555553</v>
      </c>
      <c r="K27" s="11">
        <v>15</v>
      </c>
      <c r="L27" s="46">
        <f t="shared" si="0"/>
        <v>0.002868055555555555</v>
      </c>
    </row>
    <row r="28" spans="1:12" ht="12.75">
      <c r="A28" s="19">
        <v>24</v>
      </c>
      <c r="B28" s="18">
        <v>125</v>
      </c>
      <c r="C28" s="17" t="s">
        <v>127</v>
      </c>
      <c r="D28" s="42" t="s">
        <v>126</v>
      </c>
      <c r="E28" s="15">
        <v>1983</v>
      </c>
      <c r="F28" s="13" t="s">
        <v>30</v>
      </c>
      <c r="G28" s="13" t="s">
        <v>367</v>
      </c>
      <c r="H28" s="14" t="s">
        <v>14</v>
      </c>
      <c r="I28" s="13" t="s">
        <v>332</v>
      </c>
      <c r="J28" s="46">
        <v>0.028912037037037038</v>
      </c>
      <c r="K28" s="11">
        <v>16</v>
      </c>
      <c r="L28" s="46">
        <f t="shared" si="0"/>
        <v>0.002891203703703704</v>
      </c>
    </row>
    <row r="29" spans="1:12" ht="12.75">
      <c r="A29" s="19">
        <v>25</v>
      </c>
      <c r="B29" s="18">
        <v>128</v>
      </c>
      <c r="C29" s="17" t="s">
        <v>60</v>
      </c>
      <c r="D29" s="42" t="s">
        <v>133</v>
      </c>
      <c r="E29" s="15">
        <v>1973</v>
      </c>
      <c r="F29" s="13" t="s">
        <v>19</v>
      </c>
      <c r="G29" s="13" t="s">
        <v>368</v>
      </c>
      <c r="H29" s="14" t="s">
        <v>14</v>
      </c>
      <c r="I29" s="13" t="s">
        <v>345</v>
      </c>
      <c r="J29" s="46">
        <v>0.028981481481481483</v>
      </c>
      <c r="K29" s="11">
        <v>6</v>
      </c>
      <c r="L29" s="46">
        <f t="shared" si="0"/>
        <v>0.0028981481481481484</v>
      </c>
    </row>
    <row r="30" spans="1:12" ht="12.75">
      <c r="A30" s="19">
        <v>26</v>
      </c>
      <c r="B30" s="18">
        <v>403</v>
      </c>
      <c r="C30" s="17" t="s">
        <v>369</v>
      </c>
      <c r="D30" s="42" t="s">
        <v>370</v>
      </c>
      <c r="E30" s="15">
        <v>1955</v>
      </c>
      <c r="F30" s="13" t="s">
        <v>371</v>
      </c>
      <c r="G30" s="13"/>
      <c r="H30" s="14" t="s">
        <v>14</v>
      </c>
      <c r="I30" s="13" t="s">
        <v>85</v>
      </c>
      <c r="J30" s="46">
        <v>0.02922453703703704</v>
      </c>
      <c r="K30" s="11">
        <v>1</v>
      </c>
      <c r="L30" s="46">
        <f t="shared" si="0"/>
        <v>0.002922453703703704</v>
      </c>
    </row>
    <row r="31" spans="1:12" ht="12.75">
      <c r="A31" s="19">
        <v>27</v>
      </c>
      <c r="B31" s="18">
        <v>161</v>
      </c>
      <c r="C31" s="17" t="s">
        <v>58</v>
      </c>
      <c r="D31" s="42" t="s">
        <v>248</v>
      </c>
      <c r="E31" s="15">
        <v>1977</v>
      </c>
      <c r="F31" s="13" t="s">
        <v>372</v>
      </c>
      <c r="G31" s="13"/>
      <c r="H31" s="14" t="s">
        <v>14</v>
      </c>
      <c r="I31" s="13" t="s">
        <v>345</v>
      </c>
      <c r="J31" s="46">
        <v>0.029479166666666667</v>
      </c>
      <c r="K31" s="11">
        <v>7</v>
      </c>
      <c r="L31" s="46">
        <f t="shared" si="0"/>
        <v>0.002947916666666667</v>
      </c>
    </row>
    <row r="32" spans="1:12" ht="12.75">
      <c r="A32" s="19">
        <v>28</v>
      </c>
      <c r="B32" s="18">
        <v>157</v>
      </c>
      <c r="C32" s="17" t="s">
        <v>373</v>
      </c>
      <c r="D32" s="42" t="s">
        <v>354</v>
      </c>
      <c r="E32" s="15">
        <v>1979</v>
      </c>
      <c r="F32" s="13" t="s">
        <v>19</v>
      </c>
      <c r="G32" s="13"/>
      <c r="H32" s="14" t="s">
        <v>14</v>
      </c>
      <c r="I32" s="13" t="s">
        <v>332</v>
      </c>
      <c r="J32" s="46">
        <v>0.02952546296296296</v>
      </c>
      <c r="K32" s="11">
        <v>17</v>
      </c>
      <c r="L32" s="46">
        <f t="shared" si="0"/>
        <v>0.002952546296296296</v>
      </c>
    </row>
    <row r="33" spans="1:12" ht="12.75">
      <c r="A33" s="19">
        <v>29</v>
      </c>
      <c r="B33" s="18">
        <v>127</v>
      </c>
      <c r="C33" s="17" t="s">
        <v>374</v>
      </c>
      <c r="D33" s="42" t="s">
        <v>375</v>
      </c>
      <c r="E33" s="15">
        <v>1984</v>
      </c>
      <c r="F33" s="13" t="s">
        <v>19</v>
      </c>
      <c r="G33" s="13"/>
      <c r="H33" s="14" t="s">
        <v>14</v>
      </c>
      <c r="I33" s="13" t="s">
        <v>332</v>
      </c>
      <c r="J33" s="46">
        <v>0.02954861111111111</v>
      </c>
      <c r="K33" s="11">
        <v>18</v>
      </c>
      <c r="L33" s="46">
        <f t="shared" si="0"/>
        <v>0.002954861111111111</v>
      </c>
    </row>
    <row r="34" spans="1:12" ht="12.75">
      <c r="A34" s="19">
        <v>30</v>
      </c>
      <c r="B34" s="18">
        <v>181</v>
      </c>
      <c r="C34" s="17" t="s">
        <v>231</v>
      </c>
      <c r="D34" s="42" t="s">
        <v>376</v>
      </c>
      <c r="E34" s="15">
        <v>1981</v>
      </c>
      <c r="F34" s="13" t="s">
        <v>45</v>
      </c>
      <c r="G34" s="13" t="s">
        <v>108</v>
      </c>
      <c r="H34" s="14" t="s">
        <v>14</v>
      </c>
      <c r="I34" s="13" t="s">
        <v>332</v>
      </c>
      <c r="J34" s="46">
        <v>0.02956018518518519</v>
      </c>
      <c r="K34" s="11">
        <v>19</v>
      </c>
      <c r="L34" s="46">
        <f t="shared" si="0"/>
        <v>0.002956018518518519</v>
      </c>
    </row>
    <row r="35" spans="1:12" ht="12.75">
      <c r="A35" s="19">
        <v>31</v>
      </c>
      <c r="B35" s="18">
        <v>215</v>
      </c>
      <c r="C35" s="17" t="s">
        <v>101</v>
      </c>
      <c r="D35" s="42" t="s">
        <v>377</v>
      </c>
      <c r="E35" s="15">
        <v>1983</v>
      </c>
      <c r="F35" s="13" t="s">
        <v>378</v>
      </c>
      <c r="G35" s="13" t="s">
        <v>72</v>
      </c>
      <c r="H35" s="14" t="s">
        <v>14</v>
      </c>
      <c r="I35" s="13" t="s">
        <v>332</v>
      </c>
      <c r="J35" s="46">
        <v>0.02971064814814815</v>
      </c>
      <c r="K35" s="11">
        <v>20</v>
      </c>
      <c r="L35" s="46">
        <f t="shared" si="0"/>
        <v>0.002971064814814815</v>
      </c>
    </row>
    <row r="36" spans="1:12" ht="12.75">
      <c r="A36" s="19">
        <v>32</v>
      </c>
      <c r="B36" s="18">
        <v>167</v>
      </c>
      <c r="C36" s="17" t="s">
        <v>79</v>
      </c>
      <c r="D36" s="42" t="s">
        <v>122</v>
      </c>
      <c r="E36" s="15">
        <v>1990</v>
      </c>
      <c r="F36" s="13" t="s">
        <v>17</v>
      </c>
      <c r="G36" s="13" t="s">
        <v>18</v>
      </c>
      <c r="H36" s="14" t="s">
        <v>14</v>
      </c>
      <c r="I36" s="13" t="s">
        <v>332</v>
      </c>
      <c r="J36" s="46">
        <v>0.0297337962962963</v>
      </c>
      <c r="K36" s="11">
        <v>21</v>
      </c>
      <c r="L36" s="46">
        <f t="shared" si="0"/>
        <v>0.00297337962962963</v>
      </c>
    </row>
    <row r="37" spans="1:12" ht="12.75">
      <c r="A37" s="19">
        <v>33</v>
      </c>
      <c r="B37" s="18">
        <v>121</v>
      </c>
      <c r="C37" s="17" t="s">
        <v>379</v>
      </c>
      <c r="D37" s="42" t="s">
        <v>356</v>
      </c>
      <c r="E37" s="15">
        <v>1991</v>
      </c>
      <c r="F37" s="13" t="s">
        <v>19</v>
      </c>
      <c r="G37" s="13"/>
      <c r="H37" s="14" t="s">
        <v>14</v>
      </c>
      <c r="I37" s="13" t="s">
        <v>332</v>
      </c>
      <c r="J37" s="46">
        <v>0.029780092592592594</v>
      </c>
      <c r="K37" s="11">
        <v>22</v>
      </c>
      <c r="L37" s="46">
        <f t="shared" si="0"/>
        <v>0.0029780092592592592</v>
      </c>
    </row>
    <row r="38" spans="1:12" ht="12.75">
      <c r="A38" s="19">
        <v>34</v>
      </c>
      <c r="B38" s="18">
        <v>211</v>
      </c>
      <c r="C38" s="17" t="s">
        <v>107</v>
      </c>
      <c r="D38" s="42" t="s">
        <v>380</v>
      </c>
      <c r="E38" s="15">
        <v>1977</v>
      </c>
      <c r="F38" s="13" t="s">
        <v>19</v>
      </c>
      <c r="G38" s="13"/>
      <c r="H38" s="14" t="s">
        <v>14</v>
      </c>
      <c r="I38" s="13" t="s">
        <v>345</v>
      </c>
      <c r="J38" s="46">
        <v>0.03006944444444444</v>
      </c>
      <c r="K38" s="11">
        <v>8</v>
      </c>
      <c r="L38" s="46">
        <f t="shared" si="0"/>
        <v>0.003006944444444444</v>
      </c>
    </row>
    <row r="39" spans="1:12" ht="12.75">
      <c r="A39" s="19">
        <v>35</v>
      </c>
      <c r="B39" s="18">
        <v>164</v>
      </c>
      <c r="C39" s="17" t="s">
        <v>381</v>
      </c>
      <c r="D39" s="42" t="s">
        <v>382</v>
      </c>
      <c r="E39" s="15">
        <v>1976</v>
      </c>
      <c r="F39" s="13" t="s">
        <v>19</v>
      </c>
      <c r="G39" s="13" t="s">
        <v>72</v>
      </c>
      <c r="H39" s="14" t="s">
        <v>14</v>
      </c>
      <c r="I39" s="13" t="s">
        <v>345</v>
      </c>
      <c r="J39" s="46">
        <v>0.030104166666666668</v>
      </c>
      <c r="K39" s="11">
        <v>9</v>
      </c>
      <c r="L39" s="46">
        <f t="shared" si="0"/>
        <v>0.003010416666666667</v>
      </c>
    </row>
    <row r="40" spans="1:12" ht="12.75">
      <c r="A40" s="19">
        <v>36</v>
      </c>
      <c r="B40" s="18">
        <v>145</v>
      </c>
      <c r="C40" s="17" t="s">
        <v>58</v>
      </c>
      <c r="D40" s="42" t="s">
        <v>383</v>
      </c>
      <c r="E40" s="15">
        <v>1994</v>
      </c>
      <c r="F40" s="13" t="s">
        <v>45</v>
      </c>
      <c r="G40" s="13"/>
      <c r="H40" s="14" t="s">
        <v>14</v>
      </c>
      <c r="I40" s="13" t="s">
        <v>332</v>
      </c>
      <c r="J40" s="46">
        <v>0.030243055555555554</v>
      </c>
      <c r="K40" s="11">
        <v>23</v>
      </c>
      <c r="L40" s="46">
        <f t="shared" si="0"/>
        <v>0.0030243055555555553</v>
      </c>
    </row>
    <row r="41" spans="1:12" ht="12.75">
      <c r="A41" s="19">
        <v>37</v>
      </c>
      <c r="B41" s="34">
        <v>888</v>
      </c>
      <c r="C41" s="17" t="s">
        <v>124</v>
      </c>
      <c r="D41" s="42" t="s">
        <v>123</v>
      </c>
      <c r="E41" s="15">
        <v>1967</v>
      </c>
      <c r="F41" s="13" t="s">
        <v>19</v>
      </c>
      <c r="G41" s="13" t="s">
        <v>56</v>
      </c>
      <c r="H41" s="14" t="s">
        <v>23</v>
      </c>
      <c r="I41" s="13" t="s">
        <v>384</v>
      </c>
      <c r="J41" s="46">
        <v>0.030300925925925926</v>
      </c>
      <c r="K41" s="11">
        <v>1</v>
      </c>
      <c r="L41" s="46">
        <f t="shared" si="0"/>
        <v>0.0030300925925925925</v>
      </c>
    </row>
    <row r="42" spans="1:12" ht="12.75">
      <c r="A42" s="19">
        <v>38</v>
      </c>
      <c r="B42" s="18">
        <v>209</v>
      </c>
      <c r="C42" s="17" t="s">
        <v>24</v>
      </c>
      <c r="D42" s="42" t="s">
        <v>189</v>
      </c>
      <c r="E42" s="15">
        <v>1978</v>
      </c>
      <c r="F42" s="13" t="s">
        <v>19</v>
      </c>
      <c r="G42" s="13" t="s">
        <v>103</v>
      </c>
      <c r="H42" s="14" t="s">
        <v>14</v>
      </c>
      <c r="I42" s="13" t="s">
        <v>332</v>
      </c>
      <c r="J42" s="46">
        <v>0.030625</v>
      </c>
      <c r="K42" s="11">
        <v>24</v>
      </c>
      <c r="L42" s="46">
        <f t="shared" si="0"/>
        <v>0.0030625</v>
      </c>
    </row>
    <row r="43" spans="1:12" ht="12.75">
      <c r="A43" s="19">
        <v>39</v>
      </c>
      <c r="B43" s="18">
        <v>129</v>
      </c>
      <c r="C43" s="17" t="s">
        <v>385</v>
      </c>
      <c r="D43" s="42" t="s">
        <v>386</v>
      </c>
      <c r="E43" s="15">
        <v>1990</v>
      </c>
      <c r="F43" s="13" t="s">
        <v>19</v>
      </c>
      <c r="G43" s="13" t="s">
        <v>103</v>
      </c>
      <c r="H43" s="14" t="s">
        <v>14</v>
      </c>
      <c r="I43" s="13" t="s">
        <v>332</v>
      </c>
      <c r="J43" s="46">
        <v>0.030648148148148147</v>
      </c>
      <c r="K43" s="11">
        <v>25</v>
      </c>
      <c r="L43" s="46">
        <f t="shared" si="0"/>
        <v>0.0030648148148148145</v>
      </c>
    </row>
    <row r="44" spans="1:12" ht="12.75">
      <c r="A44" s="19">
        <v>40</v>
      </c>
      <c r="B44" s="18">
        <v>176</v>
      </c>
      <c r="C44" s="17" t="s">
        <v>387</v>
      </c>
      <c r="D44" s="42" t="s">
        <v>388</v>
      </c>
      <c r="E44" s="15">
        <v>1977</v>
      </c>
      <c r="F44" s="13" t="s">
        <v>19</v>
      </c>
      <c r="G44" s="13"/>
      <c r="H44" s="14" t="s">
        <v>14</v>
      </c>
      <c r="I44" s="13" t="s">
        <v>345</v>
      </c>
      <c r="J44" s="46">
        <v>0.03072916666666667</v>
      </c>
      <c r="K44" s="11">
        <v>10</v>
      </c>
      <c r="L44" s="46">
        <f t="shared" si="0"/>
        <v>0.003072916666666667</v>
      </c>
    </row>
    <row r="45" spans="1:12" ht="12.75">
      <c r="A45" s="19">
        <v>41</v>
      </c>
      <c r="B45" s="18">
        <v>208</v>
      </c>
      <c r="C45" s="17" t="s">
        <v>119</v>
      </c>
      <c r="D45" s="42" t="s">
        <v>125</v>
      </c>
      <c r="E45" s="15">
        <v>1981</v>
      </c>
      <c r="F45" s="13" t="s">
        <v>19</v>
      </c>
      <c r="G45" s="13"/>
      <c r="H45" s="14" t="s">
        <v>14</v>
      </c>
      <c r="I45" s="13" t="s">
        <v>332</v>
      </c>
      <c r="J45" s="46">
        <v>0.030821759259259257</v>
      </c>
      <c r="K45" s="11">
        <v>26</v>
      </c>
      <c r="L45" s="46">
        <f t="shared" si="0"/>
        <v>0.0030821759259259257</v>
      </c>
    </row>
    <row r="46" spans="1:12" ht="12.75">
      <c r="A46" s="19">
        <v>42</v>
      </c>
      <c r="B46" s="18">
        <v>151</v>
      </c>
      <c r="C46" s="17" t="s">
        <v>206</v>
      </c>
      <c r="D46" s="42" t="s">
        <v>389</v>
      </c>
      <c r="E46" s="15">
        <v>1979</v>
      </c>
      <c r="F46" s="13" t="s">
        <v>19</v>
      </c>
      <c r="G46" s="13" t="s">
        <v>103</v>
      </c>
      <c r="H46" s="14" t="s">
        <v>14</v>
      </c>
      <c r="I46" s="13" t="s">
        <v>332</v>
      </c>
      <c r="J46" s="46">
        <v>0.03085648148148148</v>
      </c>
      <c r="K46" s="11">
        <v>27</v>
      </c>
      <c r="L46" s="46">
        <f t="shared" si="0"/>
        <v>0.003085648148148148</v>
      </c>
    </row>
    <row r="47" spans="1:12" ht="12.75">
      <c r="A47" s="19">
        <v>43</v>
      </c>
      <c r="B47" s="18">
        <v>408</v>
      </c>
      <c r="C47" s="17" t="s">
        <v>222</v>
      </c>
      <c r="D47" s="42" t="s">
        <v>223</v>
      </c>
      <c r="E47" s="15">
        <v>1954</v>
      </c>
      <c r="F47" s="13" t="s">
        <v>224</v>
      </c>
      <c r="G47" s="13" t="s">
        <v>225</v>
      </c>
      <c r="H47" s="14" t="s">
        <v>14</v>
      </c>
      <c r="I47" s="13" t="s">
        <v>85</v>
      </c>
      <c r="J47" s="46">
        <v>0.031203703703703702</v>
      </c>
      <c r="K47" s="11">
        <v>2</v>
      </c>
      <c r="L47" s="46">
        <f t="shared" si="0"/>
        <v>0.00312037037037037</v>
      </c>
    </row>
    <row r="48" spans="1:12" ht="12.75">
      <c r="A48" s="19">
        <v>44</v>
      </c>
      <c r="B48" s="18">
        <v>110</v>
      </c>
      <c r="C48" s="17" t="s">
        <v>58</v>
      </c>
      <c r="D48" s="42" t="s">
        <v>390</v>
      </c>
      <c r="E48" s="15">
        <v>1990</v>
      </c>
      <c r="F48" s="13" t="s">
        <v>19</v>
      </c>
      <c r="G48" s="13" t="s">
        <v>391</v>
      </c>
      <c r="H48" s="14" t="s">
        <v>14</v>
      </c>
      <c r="I48" s="13" t="s">
        <v>332</v>
      </c>
      <c r="J48" s="46">
        <v>0.03137731481481481</v>
      </c>
      <c r="K48" s="11">
        <v>28</v>
      </c>
      <c r="L48" s="46">
        <f t="shared" si="0"/>
        <v>0.003137731481481481</v>
      </c>
    </row>
    <row r="49" spans="1:12" ht="12.75">
      <c r="A49" s="19">
        <v>45</v>
      </c>
      <c r="B49" s="18">
        <v>159</v>
      </c>
      <c r="C49" s="17" t="s">
        <v>29</v>
      </c>
      <c r="D49" s="42" t="s">
        <v>392</v>
      </c>
      <c r="E49" s="15">
        <v>1984</v>
      </c>
      <c r="F49" s="13" t="s">
        <v>19</v>
      </c>
      <c r="G49" s="13" t="s">
        <v>393</v>
      </c>
      <c r="H49" s="14" t="s">
        <v>14</v>
      </c>
      <c r="I49" s="13" t="s">
        <v>332</v>
      </c>
      <c r="J49" s="46">
        <v>0.03167824074074074</v>
      </c>
      <c r="K49" s="11">
        <v>29</v>
      </c>
      <c r="L49" s="46">
        <f t="shared" si="0"/>
        <v>0.003167824074074074</v>
      </c>
    </row>
    <row r="50" spans="1:12" ht="12.75">
      <c r="A50" s="19">
        <v>46</v>
      </c>
      <c r="B50" s="18">
        <v>194</v>
      </c>
      <c r="C50" s="17" t="s">
        <v>20</v>
      </c>
      <c r="D50" s="42" t="s">
        <v>394</v>
      </c>
      <c r="E50" s="15">
        <v>1977</v>
      </c>
      <c r="F50" s="13" t="s">
        <v>19</v>
      </c>
      <c r="G50" s="13" t="s">
        <v>395</v>
      </c>
      <c r="H50" s="14" t="s">
        <v>14</v>
      </c>
      <c r="I50" s="13" t="s">
        <v>345</v>
      </c>
      <c r="J50" s="46">
        <v>0.031689814814814816</v>
      </c>
      <c r="K50" s="11">
        <v>11</v>
      </c>
      <c r="L50" s="46">
        <f t="shared" si="0"/>
        <v>0.003168981481481482</v>
      </c>
    </row>
    <row r="51" spans="1:12" ht="12.75">
      <c r="A51" s="19">
        <v>47</v>
      </c>
      <c r="B51" s="18">
        <v>186</v>
      </c>
      <c r="C51" s="17" t="s">
        <v>129</v>
      </c>
      <c r="D51" s="42" t="s">
        <v>128</v>
      </c>
      <c r="E51" s="15">
        <v>1979</v>
      </c>
      <c r="F51" s="13" t="s">
        <v>78</v>
      </c>
      <c r="G51" s="13"/>
      <c r="H51" s="14" t="s">
        <v>14</v>
      </c>
      <c r="I51" s="13" t="s">
        <v>332</v>
      </c>
      <c r="J51" s="46">
        <v>0.03193287037037037</v>
      </c>
      <c r="K51" s="11">
        <v>30</v>
      </c>
      <c r="L51" s="46">
        <f t="shared" si="0"/>
        <v>0.003193287037037037</v>
      </c>
    </row>
    <row r="52" spans="1:12" ht="12.75">
      <c r="A52" s="19">
        <v>48</v>
      </c>
      <c r="B52" s="18">
        <v>147</v>
      </c>
      <c r="C52" s="17" t="s">
        <v>113</v>
      </c>
      <c r="D52" s="42" t="s">
        <v>98</v>
      </c>
      <c r="E52" s="15">
        <v>1967</v>
      </c>
      <c r="F52" s="13" t="s">
        <v>19</v>
      </c>
      <c r="G52" s="13"/>
      <c r="H52" s="14" t="s">
        <v>14</v>
      </c>
      <c r="I52" s="13" t="s">
        <v>337</v>
      </c>
      <c r="J52" s="46">
        <v>0.03211805555555556</v>
      </c>
      <c r="K52" s="11">
        <v>3</v>
      </c>
      <c r="L52" s="46">
        <f t="shared" si="0"/>
        <v>0.003211805555555556</v>
      </c>
    </row>
    <row r="53" spans="1:12" ht="12.75">
      <c r="A53" s="19">
        <v>49</v>
      </c>
      <c r="B53" s="18">
        <v>217</v>
      </c>
      <c r="C53" s="17" t="s">
        <v>396</v>
      </c>
      <c r="D53" s="42" t="s">
        <v>397</v>
      </c>
      <c r="E53" s="15">
        <v>1963</v>
      </c>
      <c r="F53" s="13" t="s">
        <v>19</v>
      </c>
      <c r="G53" s="13" t="s">
        <v>56</v>
      </c>
      <c r="H53" s="14" t="s">
        <v>14</v>
      </c>
      <c r="I53" s="13" t="s">
        <v>337</v>
      </c>
      <c r="J53" s="46">
        <v>0.032199074074074074</v>
      </c>
      <c r="K53" s="11">
        <v>4</v>
      </c>
      <c r="L53" s="46">
        <f t="shared" si="0"/>
        <v>0.0032199074074074074</v>
      </c>
    </row>
    <row r="54" spans="1:12" ht="12.75">
      <c r="A54" s="19">
        <v>50</v>
      </c>
      <c r="B54" s="18">
        <v>402</v>
      </c>
      <c r="C54" s="17" t="s">
        <v>398</v>
      </c>
      <c r="D54" s="42" t="s">
        <v>399</v>
      </c>
      <c r="E54" s="15">
        <v>1966</v>
      </c>
      <c r="F54" s="13" t="s">
        <v>19</v>
      </c>
      <c r="G54" s="13"/>
      <c r="H54" s="14" t="s">
        <v>14</v>
      </c>
      <c r="I54" s="13" t="s">
        <v>337</v>
      </c>
      <c r="J54" s="46">
        <v>0.03224537037037037</v>
      </c>
      <c r="K54" s="11">
        <v>5</v>
      </c>
      <c r="L54" s="46">
        <f t="shared" si="0"/>
        <v>0.003224537037037037</v>
      </c>
    </row>
    <row r="55" spans="1:12" ht="12.75">
      <c r="A55" s="19">
        <v>51</v>
      </c>
      <c r="B55" s="18">
        <v>207</v>
      </c>
      <c r="C55" s="17" t="s">
        <v>116</v>
      </c>
      <c r="D55" s="42" t="s">
        <v>400</v>
      </c>
      <c r="E55" s="15">
        <v>1965</v>
      </c>
      <c r="F55" s="13" t="s">
        <v>19</v>
      </c>
      <c r="G55" s="13"/>
      <c r="H55" s="14" t="s">
        <v>14</v>
      </c>
      <c r="I55" s="13" t="s">
        <v>337</v>
      </c>
      <c r="J55" s="46">
        <v>0.03228009259259259</v>
      </c>
      <c r="K55" s="11">
        <v>6</v>
      </c>
      <c r="L55" s="46">
        <f t="shared" si="0"/>
        <v>0.003228009259259259</v>
      </c>
    </row>
    <row r="56" spans="1:12" s="10" customFormat="1" ht="12.75">
      <c r="A56" s="19">
        <v>52</v>
      </c>
      <c r="B56" s="18">
        <v>188</v>
      </c>
      <c r="C56" s="17" t="s">
        <v>401</v>
      </c>
      <c r="D56" s="42" t="s">
        <v>402</v>
      </c>
      <c r="E56" s="15">
        <v>1970</v>
      </c>
      <c r="F56" s="13" t="s">
        <v>19</v>
      </c>
      <c r="G56" s="13" t="s">
        <v>56</v>
      </c>
      <c r="H56" s="14" t="s">
        <v>14</v>
      </c>
      <c r="I56" s="13" t="s">
        <v>345</v>
      </c>
      <c r="J56" s="46">
        <v>0.032685185185185185</v>
      </c>
      <c r="K56" s="11">
        <v>12</v>
      </c>
      <c r="L56" s="46">
        <f t="shared" si="0"/>
        <v>0.0032685185185185187</v>
      </c>
    </row>
    <row r="57" spans="1:12" s="10" customFormat="1" ht="12.75">
      <c r="A57" s="19">
        <v>53</v>
      </c>
      <c r="B57" s="18">
        <v>191</v>
      </c>
      <c r="C57" s="17" t="s">
        <v>385</v>
      </c>
      <c r="D57" s="42" t="s">
        <v>403</v>
      </c>
      <c r="E57" s="15">
        <v>1985</v>
      </c>
      <c r="F57" s="13" t="s">
        <v>19</v>
      </c>
      <c r="G57" s="13" t="s">
        <v>72</v>
      </c>
      <c r="H57" s="14" t="s">
        <v>14</v>
      </c>
      <c r="I57" s="13" t="s">
        <v>332</v>
      </c>
      <c r="J57" s="46">
        <v>0.0327662037037037</v>
      </c>
      <c r="K57" s="11">
        <v>31</v>
      </c>
      <c r="L57" s="46">
        <f t="shared" si="0"/>
        <v>0.00327662037037037</v>
      </c>
    </row>
    <row r="58" spans="1:12" s="10" customFormat="1" ht="12.75">
      <c r="A58" s="19">
        <v>54</v>
      </c>
      <c r="B58" s="18">
        <v>172</v>
      </c>
      <c r="C58" s="17" t="s">
        <v>119</v>
      </c>
      <c r="D58" s="42" t="s">
        <v>118</v>
      </c>
      <c r="E58" s="15">
        <v>1988</v>
      </c>
      <c r="F58" s="13" t="s">
        <v>19</v>
      </c>
      <c r="G58" s="13"/>
      <c r="H58" s="14" t="s">
        <v>14</v>
      </c>
      <c r="I58" s="13" t="s">
        <v>332</v>
      </c>
      <c r="J58" s="46">
        <v>0.03290509259259259</v>
      </c>
      <c r="K58" s="11">
        <v>32</v>
      </c>
      <c r="L58" s="46">
        <f t="shared" si="0"/>
        <v>0.003290509259259259</v>
      </c>
    </row>
    <row r="59" spans="1:12" s="10" customFormat="1" ht="12.75">
      <c r="A59" s="19">
        <v>55</v>
      </c>
      <c r="B59" s="18">
        <v>160</v>
      </c>
      <c r="C59" s="17" t="s">
        <v>404</v>
      </c>
      <c r="D59" s="42" t="s">
        <v>405</v>
      </c>
      <c r="E59" s="15">
        <v>1966</v>
      </c>
      <c r="F59" s="13" t="s">
        <v>19</v>
      </c>
      <c r="G59" s="13" t="s">
        <v>103</v>
      </c>
      <c r="H59" s="14" t="s">
        <v>14</v>
      </c>
      <c r="I59" s="13" t="s">
        <v>337</v>
      </c>
      <c r="J59" s="46">
        <v>0.033067129629629634</v>
      </c>
      <c r="K59" s="11">
        <v>7</v>
      </c>
      <c r="L59" s="46">
        <f t="shared" si="0"/>
        <v>0.0033067129629629636</v>
      </c>
    </row>
    <row r="60" spans="1:12" s="10" customFormat="1" ht="12.75">
      <c r="A60" s="19">
        <v>56</v>
      </c>
      <c r="B60" s="18">
        <v>705</v>
      </c>
      <c r="C60" s="17" t="s">
        <v>26</v>
      </c>
      <c r="D60" s="42" t="s">
        <v>406</v>
      </c>
      <c r="E60" s="15">
        <v>1976</v>
      </c>
      <c r="F60" s="13" t="s">
        <v>19</v>
      </c>
      <c r="G60" s="13"/>
      <c r="H60" s="14" t="s">
        <v>14</v>
      </c>
      <c r="I60" s="13" t="s">
        <v>345</v>
      </c>
      <c r="J60" s="46">
        <v>0.03319444444444444</v>
      </c>
      <c r="K60" s="11">
        <v>13</v>
      </c>
      <c r="L60" s="46">
        <f t="shared" si="0"/>
        <v>0.0033194444444444443</v>
      </c>
    </row>
    <row r="61" spans="1:12" s="10" customFormat="1" ht="12.75">
      <c r="A61" s="19">
        <v>57</v>
      </c>
      <c r="B61" s="18">
        <v>187</v>
      </c>
      <c r="C61" s="17" t="s">
        <v>76</v>
      </c>
      <c r="D61" s="42" t="s">
        <v>77</v>
      </c>
      <c r="E61" s="15">
        <v>1969</v>
      </c>
      <c r="F61" s="13" t="s">
        <v>19</v>
      </c>
      <c r="G61" s="13" t="s">
        <v>56</v>
      </c>
      <c r="H61" s="14" t="s">
        <v>14</v>
      </c>
      <c r="I61" s="13" t="s">
        <v>345</v>
      </c>
      <c r="J61" s="46">
        <v>0.03329861111111111</v>
      </c>
      <c r="K61" s="11">
        <v>14</v>
      </c>
      <c r="L61" s="46">
        <f t="shared" si="0"/>
        <v>0.003329861111111111</v>
      </c>
    </row>
    <row r="62" spans="1:12" s="10" customFormat="1" ht="12.75">
      <c r="A62" s="19">
        <v>58</v>
      </c>
      <c r="B62" s="18">
        <v>150</v>
      </c>
      <c r="C62" s="17" t="s">
        <v>112</v>
      </c>
      <c r="D62" s="42" t="s">
        <v>111</v>
      </c>
      <c r="E62" s="15">
        <v>1959</v>
      </c>
      <c r="F62" s="13" t="s">
        <v>27</v>
      </c>
      <c r="G62" s="13" t="s">
        <v>110</v>
      </c>
      <c r="H62" s="14" t="s">
        <v>14</v>
      </c>
      <c r="I62" s="13" t="s">
        <v>337</v>
      </c>
      <c r="J62" s="46">
        <v>0.033379629629629634</v>
      </c>
      <c r="K62" s="11">
        <v>8</v>
      </c>
      <c r="L62" s="46">
        <f t="shared" si="0"/>
        <v>0.0033379629629629636</v>
      </c>
    </row>
    <row r="63" spans="1:12" s="10" customFormat="1" ht="12.75">
      <c r="A63" s="19">
        <v>59</v>
      </c>
      <c r="B63" s="34">
        <v>200</v>
      </c>
      <c r="C63" s="17" t="s">
        <v>158</v>
      </c>
      <c r="D63" s="42" t="s">
        <v>407</v>
      </c>
      <c r="E63" s="15">
        <v>1985</v>
      </c>
      <c r="F63" s="13" t="s">
        <v>64</v>
      </c>
      <c r="G63" s="13" t="s">
        <v>408</v>
      </c>
      <c r="H63" s="14" t="s">
        <v>23</v>
      </c>
      <c r="I63" s="13" t="s">
        <v>362</v>
      </c>
      <c r="J63" s="46">
        <v>0.033402777777777774</v>
      </c>
      <c r="K63" s="11">
        <v>2</v>
      </c>
      <c r="L63" s="46">
        <f t="shared" si="0"/>
        <v>0.0033402777777777775</v>
      </c>
    </row>
    <row r="64" spans="1:12" s="10" customFormat="1" ht="12.75">
      <c r="A64" s="19">
        <v>60</v>
      </c>
      <c r="B64" s="18">
        <v>180</v>
      </c>
      <c r="C64" s="17" t="s">
        <v>409</v>
      </c>
      <c r="D64" s="42" t="s">
        <v>410</v>
      </c>
      <c r="E64" s="15">
        <v>1978</v>
      </c>
      <c r="F64" s="13" t="s">
        <v>19</v>
      </c>
      <c r="G64" s="13" t="s">
        <v>103</v>
      </c>
      <c r="H64" s="14" t="s">
        <v>14</v>
      </c>
      <c r="I64" s="13" t="s">
        <v>332</v>
      </c>
      <c r="J64" s="46">
        <v>0.03347222222222222</v>
      </c>
      <c r="K64" s="11">
        <v>33</v>
      </c>
      <c r="L64" s="46">
        <f t="shared" si="0"/>
        <v>0.0033472222222222224</v>
      </c>
    </row>
    <row r="65" spans="1:12" s="10" customFormat="1" ht="12.75">
      <c r="A65" s="19">
        <v>61</v>
      </c>
      <c r="B65" s="18">
        <v>162</v>
      </c>
      <c r="C65" s="17" t="s">
        <v>101</v>
      </c>
      <c r="D65" s="42" t="s">
        <v>411</v>
      </c>
      <c r="E65" s="15">
        <v>1983</v>
      </c>
      <c r="F65" s="13" t="s">
        <v>19</v>
      </c>
      <c r="G65" s="13" t="s">
        <v>412</v>
      </c>
      <c r="H65" s="14" t="s">
        <v>14</v>
      </c>
      <c r="I65" s="13" t="s">
        <v>332</v>
      </c>
      <c r="J65" s="46">
        <v>0.03373842592592593</v>
      </c>
      <c r="K65" s="11">
        <v>34</v>
      </c>
      <c r="L65" s="46">
        <f t="shared" si="0"/>
        <v>0.0033738425925925928</v>
      </c>
    </row>
    <row r="66" spans="1:12" s="10" customFormat="1" ht="12.75">
      <c r="A66" s="19">
        <v>62</v>
      </c>
      <c r="B66" s="18">
        <v>179</v>
      </c>
      <c r="C66" s="17" t="s">
        <v>24</v>
      </c>
      <c r="D66" s="42" t="s">
        <v>413</v>
      </c>
      <c r="E66" s="15">
        <v>1986</v>
      </c>
      <c r="F66" s="13" t="s">
        <v>64</v>
      </c>
      <c r="G66" s="13"/>
      <c r="H66" s="14" t="s">
        <v>14</v>
      </c>
      <c r="I66" s="13" t="s">
        <v>332</v>
      </c>
      <c r="J66" s="46">
        <v>0.03383101851851852</v>
      </c>
      <c r="K66" s="11">
        <v>35</v>
      </c>
      <c r="L66" s="46">
        <f t="shared" si="0"/>
        <v>0.0033831018518518515</v>
      </c>
    </row>
    <row r="67" spans="1:12" s="10" customFormat="1" ht="12.75">
      <c r="A67" s="19">
        <v>63</v>
      </c>
      <c r="B67" s="34">
        <v>144</v>
      </c>
      <c r="C67" s="17" t="s">
        <v>158</v>
      </c>
      <c r="D67" s="42" t="s">
        <v>173</v>
      </c>
      <c r="E67" s="15">
        <v>1981</v>
      </c>
      <c r="F67" s="13" t="s">
        <v>414</v>
      </c>
      <c r="G67" s="13" t="s">
        <v>103</v>
      </c>
      <c r="H67" s="14" t="s">
        <v>23</v>
      </c>
      <c r="I67" s="13" t="s">
        <v>362</v>
      </c>
      <c r="J67" s="46">
        <v>0.03383101851851852</v>
      </c>
      <c r="K67" s="11">
        <v>3</v>
      </c>
      <c r="L67" s="46">
        <f t="shared" si="0"/>
        <v>0.0033831018518518515</v>
      </c>
    </row>
    <row r="68" spans="1:12" s="10" customFormat="1" ht="12.75">
      <c r="A68" s="19">
        <v>64</v>
      </c>
      <c r="B68" s="18">
        <v>163</v>
      </c>
      <c r="C68" s="17" t="s">
        <v>60</v>
      </c>
      <c r="D68" s="42" t="s">
        <v>415</v>
      </c>
      <c r="E68" s="15">
        <v>1971</v>
      </c>
      <c r="F68" s="13" t="s">
        <v>19</v>
      </c>
      <c r="G68" s="13" t="s">
        <v>72</v>
      </c>
      <c r="H68" s="14" t="s">
        <v>14</v>
      </c>
      <c r="I68" s="13" t="s">
        <v>345</v>
      </c>
      <c r="J68" s="46">
        <v>0.03394675925925926</v>
      </c>
      <c r="K68" s="11">
        <v>15</v>
      </c>
      <c r="L68" s="46">
        <f t="shared" si="0"/>
        <v>0.003394675925925926</v>
      </c>
    </row>
    <row r="69" spans="1:12" s="10" customFormat="1" ht="12.75">
      <c r="A69" s="19">
        <v>65</v>
      </c>
      <c r="B69" s="18">
        <v>126</v>
      </c>
      <c r="C69" s="17" t="s">
        <v>121</v>
      </c>
      <c r="D69" s="42" t="s">
        <v>120</v>
      </c>
      <c r="E69" s="15">
        <v>1979</v>
      </c>
      <c r="F69" s="13" t="s">
        <v>416</v>
      </c>
      <c r="G69" s="13" t="s">
        <v>56</v>
      </c>
      <c r="H69" s="14" t="s">
        <v>14</v>
      </c>
      <c r="I69" s="13" t="s">
        <v>332</v>
      </c>
      <c r="J69" s="46">
        <v>0.03405092592592592</v>
      </c>
      <c r="K69" s="11">
        <v>36</v>
      </c>
      <c r="L69" s="46">
        <f t="shared" si="0"/>
        <v>0.0034050925925925924</v>
      </c>
    </row>
    <row r="70" spans="1:12" s="10" customFormat="1" ht="12.75">
      <c r="A70" s="19">
        <v>66</v>
      </c>
      <c r="B70" s="18">
        <v>210</v>
      </c>
      <c r="C70" s="17" t="s">
        <v>401</v>
      </c>
      <c r="D70" s="42" t="s">
        <v>417</v>
      </c>
      <c r="E70" s="15">
        <v>1987</v>
      </c>
      <c r="F70" s="13" t="s">
        <v>19</v>
      </c>
      <c r="G70" s="13"/>
      <c r="H70" s="14" t="s">
        <v>14</v>
      </c>
      <c r="I70" s="13" t="s">
        <v>332</v>
      </c>
      <c r="J70" s="46">
        <v>0.034201388888888885</v>
      </c>
      <c r="K70" s="11">
        <v>37</v>
      </c>
      <c r="L70" s="46">
        <f aca="true" t="shared" si="1" ref="L70:L107">J70/10</f>
        <v>0.0034201388888888884</v>
      </c>
    </row>
    <row r="71" spans="1:12" s="10" customFormat="1" ht="12.75">
      <c r="A71" s="19">
        <v>67</v>
      </c>
      <c r="B71" s="18">
        <v>124</v>
      </c>
      <c r="C71" s="17" t="s">
        <v>418</v>
      </c>
      <c r="D71" s="42" t="s">
        <v>419</v>
      </c>
      <c r="E71" s="15">
        <v>1979</v>
      </c>
      <c r="F71" s="13" t="s">
        <v>19</v>
      </c>
      <c r="G71" s="13"/>
      <c r="H71" s="14" t="s">
        <v>14</v>
      </c>
      <c r="I71" s="13" t="s">
        <v>332</v>
      </c>
      <c r="J71" s="46">
        <v>0.03449074074074074</v>
      </c>
      <c r="K71" s="11">
        <v>38</v>
      </c>
      <c r="L71" s="46">
        <f t="shared" si="1"/>
        <v>0.003449074074074074</v>
      </c>
    </row>
    <row r="72" spans="1:12" s="10" customFormat="1" ht="12.75">
      <c r="A72" s="19">
        <v>68</v>
      </c>
      <c r="B72" s="18">
        <v>213</v>
      </c>
      <c r="C72" s="17" t="s">
        <v>420</v>
      </c>
      <c r="D72" s="42" t="s">
        <v>421</v>
      </c>
      <c r="E72" s="15">
        <v>1973</v>
      </c>
      <c r="F72" s="13" t="s">
        <v>19</v>
      </c>
      <c r="G72" s="13"/>
      <c r="H72" s="14" t="s">
        <v>14</v>
      </c>
      <c r="I72" s="13" t="s">
        <v>345</v>
      </c>
      <c r="J72" s="46">
        <v>0.03456018518518519</v>
      </c>
      <c r="K72" s="11">
        <v>16</v>
      </c>
      <c r="L72" s="46">
        <f t="shared" si="1"/>
        <v>0.003456018518518519</v>
      </c>
    </row>
    <row r="73" spans="1:12" s="10" customFormat="1" ht="12.75">
      <c r="A73" s="19">
        <v>69</v>
      </c>
      <c r="B73" s="34">
        <v>109</v>
      </c>
      <c r="C73" s="17" t="s">
        <v>185</v>
      </c>
      <c r="D73" s="42" t="s">
        <v>184</v>
      </c>
      <c r="E73" s="15">
        <v>1994</v>
      </c>
      <c r="F73" s="13" t="s">
        <v>19</v>
      </c>
      <c r="G73" s="13" t="s">
        <v>72</v>
      </c>
      <c r="H73" s="14" t="s">
        <v>23</v>
      </c>
      <c r="I73" s="13" t="s">
        <v>362</v>
      </c>
      <c r="J73" s="46">
        <v>0.03517361111111111</v>
      </c>
      <c r="K73" s="11">
        <v>4</v>
      </c>
      <c r="L73" s="46">
        <f t="shared" si="1"/>
        <v>0.003517361111111111</v>
      </c>
    </row>
    <row r="74" spans="1:12" s="10" customFormat="1" ht="12.75">
      <c r="A74" s="19">
        <v>70</v>
      </c>
      <c r="B74" s="34">
        <v>142</v>
      </c>
      <c r="C74" s="17" t="s">
        <v>422</v>
      </c>
      <c r="D74" s="42" t="s">
        <v>423</v>
      </c>
      <c r="E74" s="15">
        <v>1977</v>
      </c>
      <c r="F74" s="13" t="s">
        <v>414</v>
      </c>
      <c r="G74" s="13" t="s">
        <v>103</v>
      </c>
      <c r="H74" s="14" t="s">
        <v>23</v>
      </c>
      <c r="I74" s="13" t="s">
        <v>424</v>
      </c>
      <c r="J74" s="46">
        <v>0.035451388888888886</v>
      </c>
      <c r="K74" s="11">
        <v>1</v>
      </c>
      <c r="L74" s="46">
        <f t="shared" si="1"/>
        <v>0.0035451388888888885</v>
      </c>
    </row>
    <row r="75" spans="1:12" s="10" customFormat="1" ht="12.75">
      <c r="A75" s="19">
        <v>71</v>
      </c>
      <c r="B75" s="18">
        <v>406</v>
      </c>
      <c r="C75" s="17" t="s">
        <v>37</v>
      </c>
      <c r="D75" s="42" t="s">
        <v>38</v>
      </c>
      <c r="E75" s="15">
        <v>1956</v>
      </c>
      <c r="F75" s="13" t="s">
        <v>27</v>
      </c>
      <c r="G75" s="13" t="s">
        <v>110</v>
      </c>
      <c r="H75" s="14" t="s">
        <v>14</v>
      </c>
      <c r="I75" s="13" t="s">
        <v>85</v>
      </c>
      <c r="J75" s="46">
        <v>0.03553240740740741</v>
      </c>
      <c r="K75" s="11">
        <v>3</v>
      </c>
      <c r="L75" s="46">
        <f t="shared" si="1"/>
        <v>0.003553240740740741</v>
      </c>
    </row>
    <row r="76" spans="1:12" s="10" customFormat="1" ht="12.75">
      <c r="A76" s="19">
        <v>72</v>
      </c>
      <c r="B76" s="18">
        <v>122</v>
      </c>
      <c r="C76" s="17" t="s">
        <v>115</v>
      </c>
      <c r="D76" s="42" t="s">
        <v>114</v>
      </c>
      <c r="E76" s="15">
        <v>1970</v>
      </c>
      <c r="F76" s="13" t="s">
        <v>19</v>
      </c>
      <c r="G76" s="13" t="s">
        <v>103</v>
      </c>
      <c r="H76" s="14" t="s">
        <v>14</v>
      </c>
      <c r="I76" s="13" t="s">
        <v>345</v>
      </c>
      <c r="J76" s="46">
        <v>0.03560185185185185</v>
      </c>
      <c r="K76" s="11">
        <v>17</v>
      </c>
      <c r="L76" s="46">
        <f t="shared" si="1"/>
        <v>0.003560185185185185</v>
      </c>
    </row>
    <row r="77" spans="1:12" s="10" customFormat="1" ht="12.75">
      <c r="A77" s="19">
        <v>73</v>
      </c>
      <c r="B77" s="18">
        <v>130</v>
      </c>
      <c r="C77" s="17" t="s">
        <v>95</v>
      </c>
      <c r="D77" s="42" t="s">
        <v>100</v>
      </c>
      <c r="E77" s="15">
        <v>1993</v>
      </c>
      <c r="F77" s="13" t="s">
        <v>19</v>
      </c>
      <c r="G77" s="13" t="s">
        <v>103</v>
      </c>
      <c r="H77" s="14" t="s">
        <v>14</v>
      </c>
      <c r="I77" s="13" t="s">
        <v>332</v>
      </c>
      <c r="J77" s="46">
        <v>0.0356712962962963</v>
      </c>
      <c r="K77" s="11">
        <v>39</v>
      </c>
      <c r="L77" s="46">
        <f t="shared" si="1"/>
        <v>0.0035671296296296297</v>
      </c>
    </row>
    <row r="78" spans="1:12" s="10" customFormat="1" ht="12.75">
      <c r="A78" s="19">
        <v>74</v>
      </c>
      <c r="B78" s="18">
        <v>410</v>
      </c>
      <c r="C78" s="17" t="s">
        <v>269</v>
      </c>
      <c r="D78" s="42" t="s">
        <v>270</v>
      </c>
      <c r="E78" s="15">
        <v>1963</v>
      </c>
      <c r="F78" s="13" t="s">
        <v>19</v>
      </c>
      <c r="G78" s="13" t="s">
        <v>56</v>
      </c>
      <c r="H78" s="14" t="s">
        <v>14</v>
      </c>
      <c r="I78" s="13" t="s">
        <v>337</v>
      </c>
      <c r="J78" s="46">
        <v>0.035694444444444445</v>
      </c>
      <c r="K78" s="11">
        <v>9</v>
      </c>
      <c r="L78" s="46">
        <f t="shared" si="1"/>
        <v>0.0035694444444444445</v>
      </c>
    </row>
    <row r="79" spans="1:12" s="10" customFormat="1" ht="12.75">
      <c r="A79" s="19">
        <v>75</v>
      </c>
      <c r="B79" s="18">
        <v>120</v>
      </c>
      <c r="C79" s="17" t="s">
        <v>129</v>
      </c>
      <c r="D79" s="42" t="s">
        <v>425</v>
      </c>
      <c r="E79" s="15">
        <v>1985</v>
      </c>
      <c r="F79" s="13" t="s">
        <v>19</v>
      </c>
      <c r="G79" s="13" t="s">
        <v>56</v>
      </c>
      <c r="H79" s="14" t="s">
        <v>14</v>
      </c>
      <c r="I79" s="13" t="s">
        <v>332</v>
      </c>
      <c r="J79" s="46">
        <v>0.03570601851851852</v>
      </c>
      <c r="K79" s="11">
        <v>40</v>
      </c>
      <c r="L79" s="46">
        <f t="shared" si="1"/>
        <v>0.0035706018518518517</v>
      </c>
    </row>
    <row r="80" spans="1:12" s="10" customFormat="1" ht="12.75">
      <c r="A80" s="19">
        <v>76</v>
      </c>
      <c r="B80" s="18">
        <v>203</v>
      </c>
      <c r="C80" s="17" t="s">
        <v>426</v>
      </c>
      <c r="D80" s="42" t="s">
        <v>427</v>
      </c>
      <c r="E80" s="15">
        <v>1978</v>
      </c>
      <c r="F80" s="13" t="s">
        <v>19</v>
      </c>
      <c r="G80" s="13" t="s">
        <v>428</v>
      </c>
      <c r="H80" s="14" t="s">
        <v>14</v>
      </c>
      <c r="I80" s="13" t="s">
        <v>332</v>
      </c>
      <c r="J80" s="46">
        <v>0.03581018518518519</v>
      </c>
      <c r="K80" s="11">
        <v>41</v>
      </c>
      <c r="L80" s="46">
        <f t="shared" si="1"/>
        <v>0.003581018518518519</v>
      </c>
    </row>
    <row r="81" spans="1:12" s="10" customFormat="1" ht="12.75">
      <c r="A81" s="19">
        <v>77</v>
      </c>
      <c r="B81" s="18">
        <v>123</v>
      </c>
      <c r="C81" s="17" t="s">
        <v>429</v>
      </c>
      <c r="D81" s="42" t="s">
        <v>83</v>
      </c>
      <c r="E81" s="15">
        <v>1960</v>
      </c>
      <c r="F81" s="13" t="s">
        <v>19</v>
      </c>
      <c r="G81" s="13" t="s">
        <v>56</v>
      </c>
      <c r="H81" s="14" t="s">
        <v>14</v>
      </c>
      <c r="I81" s="13" t="s">
        <v>337</v>
      </c>
      <c r="J81" s="46">
        <v>0.035937500000000004</v>
      </c>
      <c r="K81" s="11">
        <v>10</v>
      </c>
      <c r="L81" s="46">
        <f t="shared" si="1"/>
        <v>0.0035937500000000006</v>
      </c>
    </row>
    <row r="82" spans="1:12" s="10" customFormat="1" ht="12.75">
      <c r="A82" s="19">
        <v>78</v>
      </c>
      <c r="B82" s="18">
        <v>214</v>
      </c>
      <c r="C82" s="17" t="s">
        <v>101</v>
      </c>
      <c r="D82" s="42" t="s">
        <v>175</v>
      </c>
      <c r="E82" s="15">
        <v>1975</v>
      </c>
      <c r="F82" s="13" t="s">
        <v>19</v>
      </c>
      <c r="G82" s="13" t="s">
        <v>72</v>
      </c>
      <c r="H82" s="14" t="s">
        <v>14</v>
      </c>
      <c r="I82" s="13" t="s">
        <v>345</v>
      </c>
      <c r="J82" s="46">
        <v>0.03597222222222222</v>
      </c>
      <c r="K82" s="11">
        <v>18</v>
      </c>
      <c r="L82" s="46">
        <f t="shared" si="1"/>
        <v>0.0035972222222222217</v>
      </c>
    </row>
    <row r="83" spans="1:12" s="10" customFormat="1" ht="12.75">
      <c r="A83" s="19">
        <v>79</v>
      </c>
      <c r="B83" s="34">
        <v>148</v>
      </c>
      <c r="C83" s="17" t="s">
        <v>430</v>
      </c>
      <c r="D83" s="42" t="s">
        <v>431</v>
      </c>
      <c r="E83" s="15">
        <v>1980</v>
      </c>
      <c r="F83" s="13" t="s">
        <v>64</v>
      </c>
      <c r="G83" s="13"/>
      <c r="H83" s="14" t="s">
        <v>23</v>
      </c>
      <c r="I83" s="13" t="s">
        <v>362</v>
      </c>
      <c r="J83" s="46">
        <v>0.03608796296296297</v>
      </c>
      <c r="K83" s="11">
        <v>5</v>
      </c>
      <c r="L83" s="46">
        <f t="shared" si="1"/>
        <v>0.0036087962962962966</v>
      </c>
    </row>
    <row r="84" spans="1:12" s="10" customFormat="1" ht="12.75">
      <c r="A84" s="19">
        <v>80</v>
      </c>
      <c r="B84" s="18">
        <v>175</v>
      </c>
      <c r="C84" s="17" t="s">
        <v>432</v>
      </c>
      <c r="D84" s="42" t="s">
        <v>96</v>
      </c>
      <c r="E84" s="15">
        <v>1961</v>
      </c>
      <c r="F84" s="13" t="s">
        <v>19</v>
      </c>
      <c r="G84" s="13" t="s">
        <v>19</v>
      </c>
      <c r="H84" s="14" t="s">
        <v>14</v>
      </c>
      <c r="I84" s="13" t="s">
        <v>337</v>
      </c>
      <c r="J84" s="46">
        <v>0.03615740740740741</v>
      </c>
      <c r="K84" s="11">
        <v>11</v>
      </c>
      <c r="L84" s="46">
        <f t="shared" si="1"/>
        <v>0.003615740740740741</v>
      </c>
    </row>
    <row r="85" spans="1:12" s="10" customFormat="1" ht="12.75">
      <c r="A85" s="19">
        <v>81</v>
      </c>
      <c r="B85" s="18">
        <v>165</v>
      </c>
      <c r="C85" s="17" t="s">
        <v>433</v>
      </c>
      <c r="D85" s="42" t="s">
        <v>434</v>
      </c>
      <c r="E85" s="15">
        <v>1959</v>
      </c>
      <c r="F85" s="13" t="s">
        <v>224</v>
      </c>
      <c r="G85" s="13" t="s">
        <v>225</v>
      </c>
      <c r="H85" s="14" t="s">
        <v>14</v>
      </c>
      <c r="I85" s="13" t="s">
        <v>337</v>
      </c>
      <c r="J85" s="46">
        <v>0.036423611111111115</v>
      </c>
      <c r="K85" s="11">
        <v>12</v>
      </c>
      <c r="L85" s="46">
        <f t="shared" si="1"/>
        <v>0.0036423611111111114</v>
      </c>
    </row>
    <row r="86" spans="1:12" s="10" customFormat="1" ht="12.75">
      <c r="A86" s="19">
        <v>82</v>
      </c>
      <c r="B86" s="18">
        <v>166</v>
      </c>
      <c r="C86" s="17" t="s">
        <v>435</v>
      </c>
      <c r="D86" s="42" t="s">
        <v>436</v>
      </c>
      <c r="E86" s="15">
        <v>1973</v>
      </c>
      <c r="F86" s="13" t="s">
        <v>224</v>
      </c>
      <c r="G86" s="13" t="s">
        <v>225</v>
      </c>
      <c r="H86" s="14" t="s">
        <v>14</v>
      </c>
      <c r="I86" s="13" t="s">
        <v>345</v>
      </c>
      <c r="J86" s="46">
        <v>0.03643518518518519</v>
      </c>
      <c r="K86" s="11">
        <v>19</v>
      </c>
      <c r="L86" s="46">
        <f t="shared" si="1"/>
        <v>0.003643518518518519</v>
      </c>
    </row>
    <row r="87" spans="1:12" s="10" customFormat="1" ht="12.75">
      <c r="A87" s="19">
        <v>83</v>
      </c>
      <c r="B87" s="34">
        <v>137</v>
      </c>
      <c r="C87" s="17" t="s">
        <v>437</v>
      </c>
      <c r="D87" s="42" t="s">
        <v>438</v>
      </c>
      <c r="E87" s="15">
        <v>1985</v>
      </c>
      <c r="F87" s="13" t="s">
        <v>19</v>
      </c>
      <c r="G87" s="13" t="s">
        <v>439</v>
      </c>
      <c r="H87" s="14" t="s">
        <v>23</v>
      </c>
      <c r="I87" s="13" t="s">
        <v>362</v>
      </c>
      <c r="J87" s="46">
        <v>0.036516203703703703</v>
      </c>
      <c r="K87" s="11">
        <v>6</v>
      </c>
      <c r="L87" s="46">
        <f t="shared" si="1"/>
        <v>0.00365162037037037</v>
      </c>
    </row>
    <row r="88" spans="1:12" s="10" customFormat="1" ht="12.75">
      <c r="A88" s="19">
        <v>84</v>
      </c>
      <c r="B88" s="18">
        <v>201</v>
      </c>
      <c r="C88" s="17" t="s">
        <v>440</v>
      </c>
      <c r="D88" s="42" t="s">
        <v>25</v>
      </c>
      <c r="E88" s="15">
        <v>1981</v>
      </c>
      <c r="F88" s="13" t="s">
        <v>19</v>
      </c>
      <c r="G88" s="13" t="s">
        <v>103</v>
      </c>
      <c r="H88" s="14" t="s">
        <v>14</v>
      </c>
      <c r="I88" s="13" t="s">
        <v>332</v>
      </c>
      <c r="J88" s="46">
        <v>0.03653935185185185</v>
      </c>
      <c r="K88" s="11">
        <v>42</v>
      </c>
      <c r="L88" s="46">
        <f t="shared" si="1"/>
        <v>0.003653935185185185</v>
      </c>
    </row>
    <row r="89" spans="1:12" s="10" customFormat="1" ht="12.75">
      <c r="A89" s="19">
        <v>85</v>
      </c>
      <c r="B89" s="18">
        <v>185</v>
      </c>
      <c r="C89" s="17" t="s">
        <v>97</v>
      </c>
      <c r="D89" s="42" t="s">
        <v>441</v>
      </c>
      <c r="E89" s="15">
        <v>1972</v>
      </c>
      <c r="F89" s="13" t="s">
        <v>224</v>
      </c>
      <c r="G89" s="13" t="s">
        <v>225</v>
      </c>
      <c r="H89" s="14" t="s">
        <v>14</v>
      </c>
      <c r="I89" s="13" t="s">
        <v>345</v>
      </c>
      <c r="J89" s="46">
        <v>0.0365625</v>
      </c>
      <c r="K89" s="11">
        <v>20</v>
      </c>
      <c r="L89" s="46">
        <f t="shared" si="1"/>
        <v>0.0036562499999999998</v>
      </c>
    </row>
    <row r="90" spans="1:12" s="10" customFormat="1" ht="12.75">
      <c r="A90" s="19">
        <v>86</v>
      </c>
      <c r="B90" s="34">
        <v>141</v>
      </c>
      <c r="C90" s="17" t="s">
        <v>263</v>
      </c>
      <c r="D90" s="42" t="s">
        <v>442</v>
      </c>
      <c r="E90" s="15">
        <v>1971</v>
      </c>
      <c r="F90" s="13" t="s">
        <v>19</v>
      </c>
      <c r="G90" s="13" t="s">
        <v>56</v>
      </c>
      <c r="H90" s="14" t="s">
        <v>23</v>
      </c>
      <c r="I90" s="13" t="s">
        <v>424</v>
      </c>
      <c r="J90" s="46">
        <v>0.036585648148148145</v>
      </c>
      <c r="K90" s="11">
        <v>2</v>
      </c>
      <c r="L90" s="46">
        <f t="shared" si="1"/>
        <v>0.0036585648148148146</v>
      </c>
    </row>
    <row r="91" spans="1:12" s="10" customFormat="1" ht="12.75">
      <c r="A91" s="19">
        <v>87</v>
      </c>
      <c r="B91" s="34">
        <v>143</v>
      </c>
      <c r="C91" s="17" t="s">
        <v>106</v>
      </c>
      <c r="D91" s="42" t="s">
        <v>105</v>
      </c>
      <c r="E91" s="15">
        <v>1977</v>
      </c>
      <c r="F91" s="13" t="s">
        <v>414</v>
      </c>
      <c r="G91" s="13" t="s">
        <v>103</v>
      </c>
      <c r="H91" s="14" t="s">
        <v>23</v>
      </c>
      <c r="I91" s="13" t="s">
        <v>424</v>
      </c>
      <c r="J91" s="46">
        <v>0.03666666666666667</v>
      </c>
      <c r="K91" s="11">
        <v>3</v>
      </c>
      <c r="L91" s="46">
        <f t="shared" si="1"/>
        <v>0.0036666666666666666</v>
      </c>
    </row>
    <row r="92" spans="1:12" s="10" customFormat="1" ht="12.75">
      <c r="A92" s="19">
        <v>88</v>
      </c>
      <c r="B92" s="34">
        <v>149</v>
      </c>
      <c r="C92" s="17" t="s">
        <v>49</v>
      </c>
      <c r="D92" s="42" t="s">
        <v>443</v>
      </c>
      <c r="E92" s="15">
        <v>1985</v>
      </c>
      <c r="F92" s="13" t="s">
        <v>19</v>
      </c>
      <c r="G92" s="13"/>
      <c r="H92" s="14" t="s">
        <v>23</v>
      </c>
      <c r="I92" s="13" t="s">
        <v>362</v>
      </c>
      <c r="J92" s="46">
        <v>0.037071759259259256</v>
      </c>
      <c r="K92" s="11">
        <v>7</v>
      </c>
      <c r="L92" s="46">
        <f t="shared" si="1"/>
        <v>0.0037071759259259254</v>
      </c>
    </row>
    <row r="93" spans="1:12" s="10" customFormat="1" ht="12.75">
      <c r="A93" s="19">
        <v>89</v>
      </c>
      <c r="B93" s="18">
        <v>405</v>
      </c>
      <c r="C93" s="17" t="s">
        <v>54</v>
      </c>
      <c r="D93" s="42" t="s">
        <v>55</v>
      </c>
      <c r="E93" s="15">
        <v>1951</v>
      </c>
      <c r="F93" s="13" t="s">
        <v>19</v>
      </c>
      <c r="G93" s="13" t="s">
        <v>56</v>
      </c>
      <c r="H93" s="14" t="s">
        <v>14</v>
      </c>
      <c r="I93" s="13" t="s">
        <v>85</v>
      </c>
      <c r="J93" s="46">
        <v>0.0371875</v>
      </c>
      <c r="K93" s="11">
        <v>4</v>
      </c>
      <c r="L93" s="46">
        <f t="shared" si="1"/>
        <v>0.00371875</v>
      </c>
    </row>
    <row r="94" spans="1:12" s="10" customFormat="1" ht="12.75">
      <c r="A94" s="19">
        <v>90</v>
      </c>
      <c r="B94" s="34">
        <v>134</v>
      </c>
      <c r="C94" s="17" t="s">
        <v>444</v>
      </c>
      <c r="D94" s="42" t="s">
        <v>445</v>
      </c>
      <c r="E94" s="15">
        <v>1984</v>
      </c>
      <c r="F94" s="13" t="s">
        <v>19</v>
      </c>
      <c r="G94" s="13" t="s">
        <v>103</v>
      </c>
      <c r="H94" s="14" t="s">
        <v>23</v>
      </c>
      <c r="I94" s="13" t="s">
        <v>362</v>
      </c>
      <c r="J94" s="46">
        <v>0.037627314814814815</v>
      </c>
      <c r="K94" s="11">
        <v>8</v>
      </c>
      <c r="L94" s="46">
        <f t="shared" si="1"/>
        <v>0.0037627314814814815</v>
      </c>
    </row>
    <row r="95" spans="1:12" s="10" customFormat="1" ht="12.75">
      <c r="A95" s="19">
        <v>91</v>
      </c>
      <c r="B95" s="34">
        <v>171</v>
      </c>
      <c r="C95" s="17" t="s">
        <v>93</v>
      </c>
      <c r="D95" s="42" t="s">
        <v>92</v>
      </c>
      <c r="E95" s="15">
        <v>1981</v>
      </c>
      <c r="F95" s="13" t="s">
        <v>69</v>
      </c>
      <c r="G95" s="13" t="s">
        <v>56</v>
      </c>
      <c r="H95" s="14" t="s">
        <v>23</v>
      </c>
      <c r="I95" s="13" t="s">
        <v>362</v>
      </c>
      <c r="J95" s="46">
        <v>0.038599537037037036</v>
      </c>
      <c r="K95" s="11">
        <v>9</v>
      </c>
      <c r="L95" s="46">
        <f t="shared" si="1"/>
        <v>0.0038599537037037036</v>
      </c>
    </row>
    <row r="96" spans="1:12" s="10" customFormat="1" ht="12.75">
      <c r="A96" s="19">
        <v>92</v>
      </c>
      <c r="B96" s="34">
        <v>197</v>
      </c>
      <c r="C96" s="17" t="s">
        <v>446</v>
      </c>
      <c r="D96" s="42" t="s">
        <v>447</v>
      </c>
      <c r="E96" s="15">
        <v>1989</v>
      </c>
      <c r="F96" s="13" t="s">
        <v>19</v>
      </c>
      <c r="G96" s="13" t="s">
        <v>56</v>
      </c>
      <c r="H96" s="14" t="s">
        <v>23</v>
      </c>
      <c r="I96" s="13" t="s">
        <v>362</v>
      </c>
      <c r="J96" s="46">
        <v>0.03875</v>
      </c>
      <c r="K96" s="11">
        <v>10</v>
      </c>
      <c r="L96" s="46">
        <f t="shared" si="1"/>
        <v>0.003875</v>
      </c>
    </row>
    <row r="97" spans="1:12" s="10" customFormat="1" ht="12.75">
      <c r="A97" s="19">
        <v>93</v>
      </c>
      <c r="B97" s="18">
        <v>219</v>
      </c>
      <c r="C97" s="17" t="s">
        <v>448</v>
      </c>
      <c r="D97" s="42" t="s">
        <v>449</v>
      </c>
      <c r="E97" s="15">
        <v>1983</v>
      </c>
      <c r="F97" s="13" t="s">
        <v>64</v>
      </c>
      <c r="G97" s="13"/>
      <c r="H97" s="14" t="s">
        <v>14</v>
      </c>
      <c r="I97" s="13" t="s">
        <v>332</v>
      </c>
      <c r="J97" s="46">
        <v>0.03881944444444444</v>
      </c>
      <c r="K97" s="11">
        <v>43</v>
      </c>
      <c r="L97" s="46">
        <f t="shared" si="1"/>
        <v>0.003881944444444444</v>
      </c>
    </row>
    <row r="98" spans="1:12" s="10" customFormat="1" ht="12.75">
      <c r="A98" s="19">
        <v>94</v>
      </c>
      <c r="B98" s="34">
        <v>202</v>
      </c>
      <c r="C98" s="17" t="s">
        <v>450</v>
      </c>
      <c r="D98" s="42" t="s">
        <v>451</v>
      </c>
      <c r="E98" s="15">
        <v>1989</v>
      </c>
      <c r="F98" s="13" t="s">
        <v>19</v>
      </c>
      <c r="G98" s="13" t="s">
        <v>72</v>
      </c>
      <c r="H98" s="14" t="s">
        <v>23</v>
      </c>
      <c r="I98" s="13" t="s">
        <v>362</v>
      </c>
      <c r="J98" s="46">
        <v>0.03894675925925926</v>
      </c>
      <c r="K98" s="11">
        <v>11</v>
      </c>
      <c r="L98" s="46">
        <f t="shared" si="1"/>
        <v>0.0038946759259259256</v>
      </c>
    </row>
    <row r="99" spans="1:12" s="10" customFormat="1" ht="12.75">
      <c r="A99" s="19">
        <v>95</v>
      </c>
      <c r="B99" s="34">
        <v>103</v>
      </c>
      <c r="C99" s="17" t="s">
        <v>91</v>
      </c>
      <c r="D99" s="42" t="s">
        <v>90</v>
      </c>
      <c r="E99" s="15">
        <v>1966</v>
      </c>
      <c r="F99" s="13" t="s">
        <v>19</v>
      </c>
      <c r="G99" s="13" t="s">
        <v>56</v>
      </c>
      <c r="H99" s="14" t="s">
        <v>23</v>
      </c>
      <c r="I99" s="13" t="s">
        <v>384</v>
      </c>
      <c r="J99" s="46">
        <v>0.03979166666666666</v>
      </c>
      <c r="K99" s="11">
        <v>2</v>
      </c>
      <c r="L99" s="46">
        <f t="shared" si="1"/>
        <v>0.0039791666666666664</v>
      </c>
    </row>
    <row r="100" spans="1:12" s="10" customFormat="1" ht="12.75">
      <c r="A100" s="19">
        <v>96</v>
      </c>
      <c r="B100" s="18">
        <v>146</v>
      </c>
      <c r="C100" s="17" t="s">
        <v>109</v>
      </c>
      <c r="D100" s="42" t="s">
        <v>196</v>
      </c>
      <c r="E100" s="15">
        <v>1971</v>
      </c>
      <c r="F100" s="13" t="s">
        <v>452</v>
      </c>
      <c r="G100" s="13" t="s">
        <v>453</v>
      </c>
      <c r="H100" s="14" t="s">
        <v>14</v>
      </c>
      <c r="I100" s="13" t="s">
        <v>345</v>
      </c>
      <c r="J100" s="46">
        <v>0.040185185185185185</v>
      </c>
      <c r="K100" s="11">
        <v>21</v>
      </c>
      <c r="L100" s="46">
        <f t="shared" si="1"/>
        <v>0.0040185185185185185</v>
      </c>
    </row>
    <row r="101" spans="1:12" s="10" customFormat="1" ht="12.75">
      <c r="A101" s="19">
        <v>97</v>
      </c>
      <c r="B101" s="34">
        <v>108</v>
      </c>
      <c r="C101" s="17" t="s">
        <v>454</v>
      </c>
      <c r="D101" s="42" t="s">
        <v>455</v>
      </c>
      <c r="E101" s="15">
        <v>1998</v>
      </c>
      <c r="F101" s="13">
        <v>0</v>
      </c>
      <c r="G101" s="13" t="s">
        <v>103</v>
      </c>
      <c r="H101" s="14" t="s">
        <v>23</v>
      </c>
      <c r="I101" s="13" t="s">
        <v>362</v>
      </c>
      <c r="J101" s="46">
        <v>0.041041666666666664</v>
      </c>
      <c r="K101" s="11">
        <v>12</v>
      </c>
      <c r="L101" s="46">
        <f t="shared" si="1"/>
        <v>0.0041041666666666666</v>
      </c>
    </row>
    <row r="102" spans="1:12" s="10" customFormat="1" ht="12.75">
      <c r="A102" s="19">
        <v>98</v>
      </c>
      <c r="B102" s="34">
        <v>102</v>
      </c>
      <c r="C102" s="17" t="s">
        <v>456</v>
      </c>
      <c r="D102" s="42" t="s">
        <v>457</v>
      </c>
      <c r="E102" s="15">
        <v>1987</v>
      </c>
      <c r="F102" s="13" t="s">
        <v>458</v>
      </c>
      <c r="G102" s="13" t="s">
        <v>459</v>
      </c>
      <c r="H102" s="14" t="s">
        <v>23</v>
      </c>
      <c r="I102" s="13" t="s">
        <v>362</v>
      </c>
      <c r="J102" s="46">
        <v>0.041053240740740744</v>
      </c>
      <c r="K102" s="11">
        <v>13</v>
      </c>
      <c r="L102" s="46">
        <f t="shared" si="1"/>
        <v>0.004105324074074075</v>
      </c>
    </row>
    <row r="103" spans="1:12" s="10" customFormat="1" ht="12.75">
      <c r="A103" s="19">
        <v>99</v>
      </c>
      <c r="B103" s="34">
        <v>178</v>
      </c>
      <c r="C103" s="17" t="s">
        <v>52</v>
      </c>
      <c r="D103" s="42" t="s">
        <v>152</v>
      </c>
      <c r="E103" s="15">
        <v>1979</v>
      </c>
      <c r="F103" s="13" t="s">
        <v>19</v>
      </c>
      <c r="G103" s="13" t="s">
        <v>72</v>
      </c>
      <c r="H103" s="14" t="s">
        <v>23</v>
      </c>
      <c r="I103" s="13" t="s">
        <v>362</v>
      </c>
      <c r="J103" s="46">
        <v>0.04107638888888889</v>
      </c>
      <c r="K103" s="11">
        <v>14</v>
      </c>
      <c r="L103" s="46">
        <f t="shared" si="1"/>
        <v>0.004107638888888889</v>
      </c>
    </row>
    <row r="104" spans="1:12" s="10" customFormat="1" ht="12.75">
      <c r="A104" s="19">
        <v>100</v>
      </c>
      <c r="B104" s="34">
        <v>101</v>
      </c>
      <c r="C104" s="17" t="s">
        <v>88</v>
      </c>
      <c r="D104" s="42" t="s">
        <v>87</v>
      </c>
      <c r="E104" s="15">
        <v>1979</v>
      </c>
      <c r="F104" s="13" t="s">
        <v>19</v>
      </c>
      <c r="G104" s="13" t="s">
        <v>56</v>
      </c>
      <c r="H104" s="14" t="s">
        <v>23</v>
      </c>
      <c r="I104" s="13" t="s">
        <v>362</v>
      </c>
      <c r="J104" s="9">
        <v>0.04247685185185185</v>
      </c>
      <c r="K104" s="11">
        <v>15</v>
      </c>
      <c r="L104" s="46">
        <f t="shared" si="1"/>
        <v>0.004247685185185185</v>
      </c>
    </row>
    <row r="105" spans="1:12" s="10" customFormat="1" ht="12.75">
      <c r="A105" s="19">
        <v>101</v>
      </c>
      <c r="B105" s="18">
        <v>177</v>
      </c>
      <c r="C105" s="17" t="s">
        <v>81</v>
      </c>
      <c r="D105" s="42" t="s">
        <v>82</v>
      </c>
      <c r="E105" s="15">
        <v>1944</v>
      </c>
      <c r="F105" s="13" t="s">
        <v>19</v>
      </c>
      <c r="G105" s="13" t="s">
        <v>56</v>
      </c>
      <c r="H105" s="14" t="s">
        <v>14</v>
      </c>
      <c r="I105" s="13" t="s">
        <v>85</v>
      </c>
      <c r="J105" s="9">
        <v>0.043263888888888886</v>
      </c>
      <c r="K105" s="11">
        <v>5</v>
      </c>
      <c r="L105" s="46">
        <f t="shared" si="1"/>
        <v>0.004326388888888888</v>
      </c>
    </row>
    <row r="106" spans="1:12" s="10" customFormat="1" ht="12.75">
      <c r="A106" s="19">
        <v>102</v>
      </c>
      <c r="B106" s="34">
        <v>136</v>
      </c>
      <c r="C106" s="17" t="s">
        <v>460</v>
      </c>
      <c r="D106" s="42" t="s">
        <v>461</v>
      </c>
      <c r="E106" s="15">
        <v>1994</v>
      </c>
      <c r="F106" s="13" t="s">
        <v>19</v>
      </c>
      <c r="G106" s="13"/>
      <c r="H106" s="14" t="s">
        <v>23</v>
      </c>
      <c r="I106" s="13" t="s">
        <v>362</v>
      </c>
      <c r="J106" s="9">
        <v>0.04472222222222222</v>
      </c>
      <c r="K106" s="11">
        <v>16</v>
      </c>
      <c r="L106" s="46">
        <f t="shared" si="1"/>
        <v>0.004472222222222222</v>
      </c>
    </row>
    <row r="107" spans="1:12" s="10" customFormat="1" ht="12.75">
      <c r="A107" s="19">
        <v>103</v>
      </c>
      <c r="B107" s="18">
        <v>119</v>
      </c>
      <c r="C107" s="17" t="s">
        <v>426</v>
      </c>
      <c r="D107" s="42" t="s">
        <v>462</v>
      </c>
      <c r="E107" s="15">
        <v>1993</v>
      </c>
      <c r="F107" s="13" t="s">
        <v>19</v>
      </c>
      <c r="G107" s="13"/>
      <c r="H107" s="14" t="s">
        <v>14</v>
      </c>
      <c r="I107" s="13" t="s">
        <v>332</v>
      </c>
      <c r="J107" s="9">
        <v>0.049108796296296296</v>
      </c>
      <c r="K107" s="11">
        <v>44</v>
      </c>
      <c r="L107" s="46">
        <f t="shared" si="1"/>
        <v>0.00491087962962963</v>
      </c>
    </row>
  </sheetData>
  <sheetProtection/>
  <conditionalFormatting sqref="B108:B4692">
    <cfRule type="cellIs" priority="16" dxfId="8" operator="greaterThanOrEqual" stopIfTrue="1">
      <formula>700</formula>
    </cfRule>
    <cfRule type="cellIs" priority="17" dxfId="13" operator="between" stopIfTrue="1">
      <formula>500</formula>
      <formula>699</formula>
    </cfRule>
    <cfRule type="cellIs" priority="18" dxfId="9" operator="lessThan">
      <formula>400</formula>
    </cfRule>
  </conditionalFormatting>
  <conditionalFormatting sqref="B108:B65536 B3">
    <cfRule type="duplicateValues" priority="15" dxfId="2" stopIfTrue="1">
      <formula>AND(COUNTIF($B$108:$B$65536,B3)+COUNTIF($B$3:$B$3,B3)&gt;1,NOT(ISBLANK(B3)))</formula>
    </cfRule>
  </conditionalFormatting>
  <conditionalFormatting sqref="K3 K108:K65536">
    <cfRule type="cellIs" priority="14" dxfId="1" operator="greaterThan" stopIfTrue="1">
      <formula>0</formula>
    </cfRule>
  </conditionalFormatting>
  <conditionalFormatting sqref="K108:K65536 K3">
    <cfRule type="cellIs" priority="13" dxfId="5" operator="lessThan">
      <formula>0.0416666666666667</formula>
    </cfRule>
  </conditionalFormatting>
  <conditionalFormatting sqref="J1">
    <cfRule type="cellIs" priority="12" dxfId="1" operator="greaterThan" stopIfTrue="1">
      <formula>0</formula>
    </cfRule>
  </conditionalFormatting>
  <conditionalFormatting sqref="J1:J2">
    <cfRule type="cellIs" priority="11" dxfId="5" operator="lessThan">
      <formula>0.0416666666666667</formula>
    </cfRule>
  </conditionalFormatting>
  <conditionalFormatting sqref="L5:L107">
    <cfRule type="cellIs" priority="1" dxfId="1" operator="greaterThan" stopIfTrue="1">
      <formula>0</formula>
    </cfRule>
  </conditionalFormatting>
  <conditionalFormatting sqref="J5:J107">
    <cfRule type="cellIs" priority="10" dxfId="1" operator="greaterThan" stopIfTrue="1">
      <formula>0</formula>
    </cfRule>
  </conditionalFormatting>
  <conditionalFormatting sqref="H5:H107">
    <cfRule type="cellIs" priority="9" dxfId="8" operator="equal" stopIfTrue="1">
      <formula>"m"</formula>
    </cfRule>
  </conditionalFormatting>
  <conditionalFormatting sqref="K5:K107">
    <cfRule type="cellIs" priority="6" dxfId="7" operator="equal">
      <formula>3</formula>
    </cfRule>
    <cfRule type="cellIs" priority="7" dxfId="6" operator="equal">
      <formula>2</formula>
    </cfRule>
    <cfRule type="cellIs" priority="8" dxfId="5" operator="equal">
      <formula>1</formula>
    </cfRule>
  </conditionalFormatting>
  <conditionalFormatting sqref="B5:B107">
    <cfRule type="cellIs" priority="3" dxfId="8" operator="greaterThanOrEqual" stopIfTrue="1">
      <formula>700</formula>
    </cfRule>
    <cfRule type="cellIs" priority="4" dxfId="13" operator="between" stopIfTrue="1">
      <formula>500</formula>
      <formula>699</formula>
    </cfRule>
    <cfRule type="cellIs" priority="5" dxfId="9" operator="lessThan">
      <formula>400</formula>
    </cfRule>
  </conditionalFormatting>
  <conditionalFormatting sqref="B4:B107">
    <cfRule type="duplicateValues" priority="2" dxfId="2" stopIfTrue="1">
      <formula>AND(COUNTIF($B$4:$B$107,B4)&gt;1,NOT(ISBLANK(B4)))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3" sqref="B13"/>
    </sheetView>
  </sheetViews>
  <sheetFormatPr defaultColWidth="9.140625" defaultRowHeight="12.75"/>
  <cols>
    <col min="1" max="1" width="4.7109375" style="8" customWidth="1"/>
    <col min="2" max="2" width="7.140625" style="1" customWidth="1"/>
    <col min="3" max="3" width="11.140625" style="7" customWidth="1"/>
    <col min="4" max="4" width="15.00390625" style="6" customWidth="1"/>
    <col min="5" max="5" width="11.00390625" style="5" customWidth="1"/>
    <col min="6" max="6" width="13.28125" style="4" customWidth="1"/>
    <col min="7" max="7" width="21.140625" style="4" customWidth="1"/>
    <col min="8" max="8" width="6.421875" style="3" customWidth="1"/>
    <col min="9" max="9" width="12.8515625" style="4" customWidth="1"/>
    <col min="10" max="10" width="9.57421875" style="3" customWidth="1"/>
    <col min="11" max="11" width="9.421875" style="2" customWidth="1"/>
    <col min="12" max="12" width="9.28125" style="1" customWidth="1"/>
    <col min="13" max="16384" width="9.140625" style="1" customWidth="1"/>
  </cols>
  <sheetData>
    <row r="1" spans="2:11" ht="16.5" customHeight="1">
      <c r="B1" s="40" t="s">
        <v>326</v>
      </c>
      <c r="C1" s="4"/>
      <c r="D1" s="5"/>
      <c r="E1" s="4"/>
      <c r="G1" s="41" t="s">
        <v>329</v>
      </c>
      <c r="I1" s="3"/>
      <c r="J1" s="2"/>
      <c r="K1" s="1"/>
    </row>
    <row r="2" spans="2:11" ht="12.75">
      <c r="B2" s="39"/>
      <c r="C2" s="4"/>
      <c r="D2" s="5"/>
      <c r="E2" s="4"/>
      <c r="G2" s="3"/>
      <c r="I2" s="3"/>
      <c r="J2" s="33" t="s">
        <v>328</v>
      </c>
      <c r="K2" s="1"/>
    </row>
    <row r="3" spans="2:11" ht="1.5" customHeight="1">
      <c r="B3" s="32"/>
      <c r="C3" s="31"/>
      <c r="D3" s="30"/>
      <c r="E3" s="29"/>
      <c r="F3" s="28"/>
      <c r="G3" s="28"/>
      <c r="H3" s="27"/>
      <c r="I3" s="28"/>
      <c r="J3" s="27"/>
      <c r="K3" s="26"/>
    </row>
    <row r="4" spans="1:12" s="3" customFormat="1" ht="12.75">
      <c r="A4" s="22" t="s">
        <v>11</v>
      </c>
      <c r="B4" s="22" t="s">
        <v>10</v>
      </c>
      <c r="C4" s="25" t="s">
        <v>9</v>
      </c>
      <c r="D4" s="24" t="s">
        <v>8</v>
      </c>
      <c r="E4" s="23" t="s">
        <v>7</v>
      </c>
      <c r="F4" s="22" t="s">
        <v>6</v>
      </c>
      <c r="G4" s="22" t="s">
        <v>5</v>
      </c>
      <c r="H4" s="22" t="s">
        <v>4</v>
      </c>
      <c r="I4" s="22" t="s">
        <v>3</v>
      </c>
      <c r="J4" s="22" t="s">
        <v>2</v>
      </c>
      <c r="K4" s="21" t="s">
        <v>1</v>
      </c>
      <c r="L4" s="20" t="s">
        <v>0</v>
      </c>
    </row>
    <row r="5" spans="1:12" s="3" customFormat="1" ht="12.75">
      <c r="A5" s="19">
        <v>1</v>
      </c>
      <c r="B5" s="12">
        <v>542</v>
      </c>
      <c r="C5" s="17" t="s">
        <v>200</v>
      </c>
      <c r="D5" s="42" t="s">
        <v>199</v>
      </c>
      <c r="E5" s="15">
        <v>2000</v>
      </c>
      <c r="F5" s="13" t="s">
        <v>12</v>
      </c>
      <c r="G5" s="13" t="s">
        <v>13</v>
      </c>
      <c r="H5" s="14" t="s">
        <v>14</v>
      </c>
      <c r="I5" s="13" t="s">
        <v>134</v>
      </c>
      <c r="J5" s="12">
        <v>5</v>
      </c>
      <c r="K5" s="9">
        <v>0.011957754629629629</v>
      </c>
      <c r="L5" s="11">
        <v>1</v>
      </c>
    </row>
    <row r="6" spans="1:12" ht="12.75">
      <c r="A6" s="19">
        <v>2</v>
      </c>
      <c r="B6" s="12">
        <v>519</v>
      </c>
      <c r="C6" s="17" t="s">
        <v>35</v>
      </c>
      <c r="D6" s="42" t="s">
        <v>198</v>
      </c>
      <c r="E6" s="15">
        <v>1992</v>
      </c>
      <c r="F6" s="13" t="s">
        <v>19</v>
      </c>
      <c r="G6" s="13" t="s">
        <v>72</v>
      </c>
      <c r="H6" s="14" t="s">
        <v>14</v>
      </c>
      <c r="I6" s="13" t="s">
        <v>134</v>
      </c>
      <c r="J6" s="12">
        <v>5</v>
      </c>
      <c r="K6" s="9">
        <v>0.012741319444444446</v>
      </c>
      <c r="L6" s="11">
        <v>2</v>
      </c>
    </row>
    <row r="7" spans="1:12" ht="12.75">
      <c r="A7" s="19">
        <v>3</v>
      </c>
      <c r="B7" s="12">
        <v>530</v>
      </c>
      <c r="C7" s="17" t="s">
        <v>20</v>
      </c>
      <c r="D7" s="42" t="s">
        <v>197</v>
      </c>
      <c r="E7" s="15">
        <v>1987</v>
      </c>
      <c r="F7" s="13" t="s">
        <v>36</v>
      </c>
      <c r="G7" s="13">
        <v>0</v>
      </c>
      <c r="H7" s="14" t="s">
        <v>14</v>
      </c>
      <c r="I7" s="13" t="s">
        <v>134</v>
      </c>
      <c r="J7" s="12">
        <v>5</v>
      </c>
      <c r="K7" s="9">
        <v>0.013219328703703704</v>
      </c>
      <c r="L7" s="11">
        <v>3</v>
      </c>
    </row>
    <row r="8" spans="1:12" ht="12.75">
      <c r="A8" s="19">
        <v>4</v>
      </c>
      <c r="B8" s="12">
        <v>504</v>
      </c>
      <c r="C8" s="17" t="s">
        <v>29</v>
      </c>
      <c r="D8" s="42" t="s">
        <v>196</v>
      </c>
      <c r="E8" s="15">
        <v>1990</v>
      </c>
      <c r="F8" s="13" t="s">
        <v>19</v>
      </c>
      <c r="G8" s="13" t="s">
        <v>72</v>
      </c>
      <c r="H8" s="14" t="s">
        <v>14</v>
      </c>
      <c r="I8" s="13" t="s">
        <v>134</v>
      </c>
      <c r="J8" s="12">
        <v>5</v>
      </c>
      <c r="K8" s="9">
        <v>0.01384236111111111</v>
      </c>
      <c r="L8" s="11">
        <v>4</v>
      </c>
    </row>
    <row r="9" spans="1:12" ht="12.75">
      <c r="A9" s="19">
        <v>5</v>
      </c>
      <c r="B9" s="12">
        <v>518</v>
      </c>
      <c r="C9" s="17" t="s">
        <v>195</v>
      </c>
      <c r="D9" s="42" t="s">
        <v>194</v>
      </c>
      <c r="E9" s="15">
        <v>1994</v>
      </c>
      <c r="F9" s="13" t="s">
        <v>19</v>
      </c>
      <c r="G9" s="13" t="s">
        <v>193</v>
      </c>
      <c r="H9" s="35" t="s">
        <v>23</v>
      </c>
      <c r="I9" s="13" t="s">
        <v>142</v>
      </c>
      <c r="J9" s="12">
        <v>5</v>
      </c>
      <c r="K9" s="36">
        <v>0.013949421296296297</v>
      </c>
      <c r="L9" s="11">
        <v>1</v>
      </c>
    </row>
    <row r="10" spans="1:12" ht="12.75">
      <c r="A10" s="19">
        <v>6</v>
      </c>
      <c r="B10" s="12">
        <v>528</v>
      </c>
      <c r="C10" s="17" t="s">
        <v>60</v>
      </c>
      <c r="D10" s="42" t="s">
        <v>192</v>
      </c>
      <c r="E10" s="15">
        <v>1992</v>
      </c>
      <c r="F10" s="13" t="s">
        <v>15</v>
      </c>
      <c r="G10" s="13" t="s">
        <v>191</v>
      </c>
      <c r="H10" s="14" t="s">
        <v>14</v>
      </c>
      <c r="I10" s="13" t="s">
        <v>134</v>
      </c>
      <c r="J10" s="12">
        <v>5</v>
      </c>
      <c r="K10" s="9">
        <v>0.014028240740740742</v>
      </c>
      <c r="L10" s="11">
        <v>5</v>
      </c>
    </row>
    <row r="11" spans="1:12" ht="12.75">
      <c r="A11" s="19">
        <v>7</v>
      </c>
      <c r="B11" s="12">
        <v>538</v>
      </c>
      <c r="C11" s="17" t="s">
        <v>61</v>
      </c>
      <c r="D11" s="42" t="s">
        <v>190</v>
      </c>
      <c r="E11" s="15">
        <v>1986</v>
      </c>
      <c r="F11" s="13" t="s">
        <v>45</v>
      </c>
      <c r="G11" s="13">
        <v>0</v>
      </c>
      <c r="H11" s="14" t="s">
        <v>14</v>
      </c>
      <c r="I11" s="13" t="s">
        <v>134</v>
      </c>
      <c r="J11" s="12">
        <v>5</v>
      </c>
      <c r="K11" s="9">
        <v>0.014148379629629629</v>
      </c>
      <c r="L11" s="11">
        <v>6</v>
      </c>
    </row>
    <row r="12" spans="1:12" ht="12.75">
      <c r="A12" s="19">
        <v>8</v>
      </c>
      <c r="B12" s="12">
        <v>547</v>
      </c>
      <c r="C12" s="17" t="s">
        <v>24</v>
      </c>
      <c r="D12" s="42" t="s">
        <v>189</v>
      </c>
      <c r="E12" s="15">
        <v>1978</v>
      </c>
      <c r="F12" s="13" t="s">
        <v>19</v>
      </c>
      <c r="G12" s="13" t="s">
        <v>103</v>
      </c>
      <c r="H12" s="14" t="s">
        <v>14</v>
      </c>
      <c r="I12" s="13" t="s">
        <v>134</v>
      </c>
      <c r="J12" s="12">
        <v>5</v>
      </c>
      <c r="K12" s="9">
        <v>0.014469328703703703</v>
      </c>
      <c r="L12" s="11">
        <v>7</v>
      </c>
    </row>
    <row r="13" spans="1:12" ht="12.75">
      <c r="A13" s="19">
        <v>9</v>
      </c>
      <c r="B13" s="12">
        <v>526</v>
      </c>
      <c r="C13" s="17" t="s">
        <v>188</v>
      </c>
      <c r="D13" s="42" t="s">
        <v>187</v>
      </c>
      <c r="E13" s="15">
        <v>1992</v>
      </c>
      <c r="F13" s="13" t="s">
        <v>64</v>
      </c>
      <c r="G13" s="13">
        <v>0</v>
      </c>
      <c r="H13" s="35" t="s">
        <v>23</v>
      </c>
      <c r="I13" s="13" t="s">
        <v>142</v>
      </c>
      <c r="J13" s="12">
        <v>5</v>
      </c>
      <c r="K13" s="36">
        <v>0.014910416666666667</v>
      </c>
      <c r="L13" s="11">
        <v>2</v>
      </c>
    </row>
    <row r="14" spans="1:12" ht="12.75">
      <c r="A14" s="19">
        <v>10</v>
      </c>
      <c r="B14" s="12">
        <v>549</v>
      </c>
      <c r="C14" s="17" t="s">
        <v>115</v>
      </c>
      <c r="D14" s="42" t="s">
        <v>186</v>
      </c>
      <c r="E14" s="15">
        <v>1972</v>
      </c>
      <c r="F14" s="13" t="s">
        <v>19</v>
      </c>
      <c r="G14" s="13" t="s">
        <v>72</v>
      </c>
      <c r="H14" s="14" t="s">
        <v>14</v>
      </c>
      <c r="I14" s="13" t="s">
        <v>134</v>
      </c>
      <c r="J14" s="12">
        <v>5</v>
      </c>
      <c r="K14" s="9">
        <v>0.015321296296296296</v>
      </c>
      <c r="L14" s="11">
        <v>8</v>
      </c>
    </row>
    <row r="15" spans="1:12" ht="12.75">
      <c r="A15" s="19">
        <v>11</v>
      </c>
      <c r="B15" s="12">
        <v>505</v>
      </c>
      <c r="C15" s="17" t="s">
        <v>185</v>
      </c>
      <c r="D15" s="42" t="s">
        <v>184</v>
      </c>
      <c r="E15" s="15">
        <v>1994</v>
      </c>
      <c r="F15" s="13" t="s">
        <v>19</v>
      </c>
      <c r="G15" s="13" t="s">
        <v>72</v>
      </c>
      <c r="H15" s="35" t="s">
        <v>23</v>
      </c>
      <c r="I15" s="13" t="s">
        <v>142</v>
      </c>
      <c r="J15" s="12">
        <v>5</v>
      </c>
      <c r="K15" s="36">
        <v>0.015544791666666667</v>
      </c>
      <c r="L15" s="11">
        <v>3</v>
      </c>
    </row>
    <row r="16" spans="1:12" ht="12.75">
      <c r="A16" s="19">
        <v>12</v>
      </c>
      <c r="B16" s="12">
        <v>507</v>
      </c>
      <c r="C16" s="17" t="s">
        <v>183</v>
      </c>
      <c r="D16" s="42" t="s">
        <v>182</v>
      </c>
      <c r="E16" s="15">
        <v>1996</v>
      </c>
      <c r="F16" s="13" t="s">
        <v>181</v>
      </c>
      <c r="G16" s="13" t="s">
        <v>56</v>
      </c>
      <c r="H16" s="35" t="s">
        <v>23</v>
      </c>
      <c r="I16" s="13" t="s">
        <v>142</v>
      </c>
      <c r="J16" s="12">
        <v>5</v>
      </c>
      <c r="K16" s="36">
        <v>0.01558101851851852</v>
      </c>
      <c r="L16" s="11">
        <v>4</v>
      </c>
    </row>
    <row r="17" spans="1:12" ht="12.75">
      <c r="A17" s="19">
        <v>13</v>
      </c>
      <c r="B17" s="12">
        <v>540</v>
      </c>
      <c r="C17" s="17" t="s">
        <v>180</v>
      </c>
      <c r="D17" s="42" t="s">
        <v>179</v>
      </c>
      <c r="E17" s="15">
        <v>1973</v>
      </c>
      <c r="F17" s="13" t="s">
        <v>19</v>
      </c>
      <c r="G17" s="13" t="s">
        <v>178</v>
      </c>
      <c r="H17" s="14" t="s">
        <v>14</v>
      </c>
      <c r="I17" s="13" t="s">
        <v>134</v>
      </c>
      <c r="J17" s="12">
        <v>5</v>
      </c>
      <c r="K17" s="9">
        <v>0.015742824074074076</v>
      </c>
      <c r="L17" s="11">
        <v>9</v>
      </c>
    </row>
    <row r="18" spans="1:12" ht="12.75">
      <c r="A18" s="19">
        <v>14</v>
      </c>
      <c r="B18" s="12">
        <v>512</v>
      </c>
      <c r="C18" s="17" t="s">
        <v>113</v>
      </c>
      <c r="D18" s="42" t="s">
        <v>177</v>
      </c>
      <c r="E18" s="15">
        <v>1975</v>
      </c>
      <c r="F18" s="13" t="s">
        <v>19</v>
      </c>
      <c r="G18" s="13" t="s">
        <v>160</v>
      </c>
      <c r="H18" s="14" t="s">
        <v>14</v>
      </c>
      <c r="I18" s="13" t="s">
        <v>134</v>
      </c>
      <c r="J18" s="12">
        <v>5</v>
      </c>
      <c r="K18" s="9">
        <v>0.016507060185185187</v>
      </c>
      <c r="L18" s="11">
        <v>10</v>
      </c>
    </row>
    <row r="19" spans="1:12" ht="12.75">
      <c r="A19" s="19">
        <v>15</v>
      </c>
      <c r="B19" s="12">
        <v>548</v>
      </c>
      <c r="C19" s="17" t="s">
        <v>29</v>
      </c>
      <c r="D19" s="42" t="s">
        <v>176</v>
      </c>
      <c r="E19" s="15">
        <v>1983</v>
      </c>
      <c r="F19" s="13" t="s">
        <v>19</v>
      </c>
      <c r="G19" s="13">
        <v>0</v>
      </c>
      <c r="H19" s="14" t="s">
        <v>14</v>
      </c>
      <c r="I19" s="13" t="s">
        <v>134</v>
      </c>
      <c r="J19" s="12">
        <v>5</v>
      </c>
      <c r="K19" s="9">
        <v>0.01654097222222222</v>
      </c>
      <c r="L19" s="11">
        <v>11</v>
      </c>
    </row>
    <row r="20" spans="1:12" ht="12.75">
      <c r="A20" s="19">
        <v>16</v>
      </c>
      <c r="B20" s="12">
        <v>535</v>
      </c>
      <c r="C20" s="17" t="s">
        <v>101</v>
      </c>
      <c r="D20" s="42" t="s">
        <v>175</v>
      </c>
      <c r="E20" s="15">
        <v>1975</v>
      </c>
      <c r="F20" s="13" t="s">
        <v>19</v>
      </c>
      <c r="G20" s="13">
        <v>0</v>
      </c>
      <c r="H20" s="14" t="s">
        <v>14</v>
      </c>
      <c r="I20" s="13" t="s">
        <v>134</v>
      </c>
      <c r="J20" s="12">
        <v>5</v>
      </c>
      <c r="K20" s="9">
        <v>0.01718599537037037</v>
      </c>
      <c r="L20" s="11">
        <v>12</v>
      </c>
    </row>
    <row r="21" spans="1:12" ht="12.75">
      <c r="A21" s="19">
        <v>17</v>
      </c>
      <c r="B21" s="12">
        <v>550</v>
      </c>
      <c r="C21" s="17" t="s">
        <v>84</v>
      </c>
      <c r="D21" s="42" t="s">
        <v>174</v>
      </c>
      <c r="E21" s="15">
        <v>1997</v>
      </c>
      <c r="F21" s="13" t="s">
        <v>19</v>
      </c>
      <c r="G21" s="13">
        <v>0</v>
      </c>
      <c r="H21" s="14" t="s">
        <v>14</v>
      </c>
      <c r="I21" s="13" t="s">
        <v>134</v>
      </c>
      <c r="J21" s="12">
        <v>5</v>
      </c>
      <c r="K21" s="9">
        <v>0.01746736111111111</v>
      </c>
      <c r="L21" s="11">
        <v>13</v>
      </c>
    </row>
    <row r="22" spans="1:12" ht="12.75">
      <c r="A22" s="19">
        <v>18</v>
      </c>
      <c r="B22" s="12">
        <v>534</v>
      </c>
      <c r="C22" s="17" t="s">
        <v>158</v>
      </c>
      <c r="D22" s="42" t="s">
        <v>173</v>
      </c>
      <c r="E22" s="15">
        <v>1981</v>
      </c>
      <c r="F22" s="13" t="s">
        <v>104</v>
      </c>
      <c r="G22" s="13" t="s">
        <v>103</v>
      </c>
      <c r="H22" s="35" t="s">
        <v>23</v>
      </c>
      <c r="I22" s="13" t="s">
        <v>142</v>
      </c>
      <c r="J22" s="12">
        <v>5</v>
      </c>
      <c r="K22" s="36">
        <v>0.01758113425925926</v>
      </c>
      <c r="L22" s="11">
        <v>5</v>
      </c>
    </row>
    <row r="23" spans="1:12" ht="12.75">
      <c r="A23" s="19">
        <v>19</v>
      </c>
      <c r="B23" s="12">
        <v>531</v>
      </c>
      <c r="C23" s="17" t="s">
        <v>94</v>
      </c>
      <c r="D23" s="42" t="s">
        <v>172</v>
      </c>
      <c r="E23" s="15">
        <v>1971</v>
      </c>
      <c r="F23" s="13" t="s">
        <v>19</v>
      </c>
      <c r="G23" s="13" t="s">
        <v>171</v>
      </c>
      <c r="H23" s="35" t="s">
        <v>23</v>
      </c>
      <c r="I23" s="13" t="s">
        <v>142</v>
      </c>
      <c r="J23" s="12">
        <v>5</v>
      </c>
      <c r="K23" s="36">
        <v>0.01786400462962963</v>
      </c>
      <c r="L23" s="11">
        <v>6</v>
      </c>
    </row>
    <row r="24" spans="1:12" ht="12.75">
      <c r="A24" s="19">
        <v>20</v>
      </c>
      <c r="B24" s="12">
        <v>537</v>
      </c>
      <c r="C24" s="17" t="s">
        <v>170</v>
      </c>
      <c r="D24" s="42" t="s">
        <v>169</v>
      </c>
      <c r="E24" s="15">
        <v>1987</v>
      </c>
      <c r="F24" s="13">
        <v>0</v>
      </c>
      <c r="G24" s="13">
        <v>0</v>
      </c>
      <c r="H24" s="35" t="s">
        <v>23</v>
      </c>
      <c r="I24" s="13" t="s">
        <v>142</v>
      </c>
      <c r="J24" s="12">
        <v>5</v>
      </c>
      <c r="K24" s="36">
        <v>0.017868171296296295</v>
      </c>
      <c r="L24" s="11">
        <v>7</v>
      </c>
    </row>
    <row r="25" spans="1:12" ht="12.75">
      <c r="A25" s="19">
        <v>21</v>
      </c>
      <c r="B25" s="12">
        <v>533</v>
      </c>
      <c r="C25" s="17" t="s">
        <v>88</v>
      </c>
      <c r="D25" s="42" t="s">
        <v>168</v>
      </c>
      <c r="E25" s="15">
        <v>1977</v>
      </c>
      <c r="F25" s="13" t="s">
        <v>19</v>
      </c>
      <c r="G25" s="13" t="s">
        <v>80</v>
      </c>
      <c r="H25" s="35" t="s">
        <v>23</v>
      </c>
      <c r="I25" s="13" t="s">
        <v>142</v>
      </c>
      <c r="J25" s="12">
        <v>5</v>
      </c>
      <c r="K25" s="36">
        <v>0.018484143518518518</v>
      </c>
      <c r="L25" s="11">
        <v>8</v>
      </c>
    </row>
    <row r="26" spans="1:12" ht="12.75">
      <c r="A26" s="19">
        <v>22</v>
      </c>
      <c r="B26" s="12">
        <v>516</v>
      </c>
      <c r="C26" s="17" t="s">
        <v>167</v>
      </c>
      <c r="D26" s="42" t="s">
        <v>166</v>
      </c>
      <c r="E26" s="15">
        <v>1981</v>
      </c>
      <c r="F26" s="13" t="s">
        <v>19</v>
      </c>
      <c r="G26" s="13">
        <v>0</v>
      </c>
      <c r="H26" s="35" t="s">
        <v>23</v>
      </c>
      <c r="I26" s="13" t="s">
        <v>142</v>
      </c>
      <c r="J26" s="12">
        <v>5</v>
      </c>
      <c r="K26" s="36">
        <v>0.01875289351851852</v>
      </c>
      <c r="L26" s="11">
        <v>9</v>
      </c>
    </row>
    <row r="27" spans="1:12" ht="12.75">
      <c r="A27" s="19">
        <v>23</v>
      </c>
      <c r="B27" s="12">
        <v>539</v>
      </c>
      <c r="C27" s="17" t="s">
        <v>165</v>
      </c>
      <c r="D27" s="42" t="s">
        <v>164</v>
      </c>
      <c r="E27" s="15">
        <v>2005</v>
      </c>
      <c r="F27" s="13" t="s">
        <v>19</v>
      </c>
      <c r="G27" s="13">
        <v>0</v>
      </c>
      <c r="H27" s="14" t="s">
        <v>14</v>
      </c>
      <c r="I27" s="13" t="s">
        <v>134</v>
      </c>
      <c r="J27" s="12">
        <v>5</v>
      </c>
      <c r="K27" s="9">
        <v>0.019073842592592594</v>
      </c>
      <c r="L27" s="11">
        <v>14</v>
      </c>
    </row>
    <row r="28" spans="1:12" ht="12.75">
      <c r="A28" s="19">
        <v>24</v>
      </c>
      <c r="B28" s="12">
        <v>706</v>
      </c>
      <c r="C28" s="17" t="s">
        <v>58</v>
      </c>
      <c r="D28" s="42" t="s">
        <v>164</v>
      </c>
      <c r="E28" s="15">
        <v>1976</v>
      </c>
      <c r="F28" s="13" t="s">
        <v>19</v>
      </c>
      <c r="G28" s="13" t="s">
        <v>163</v>
      </c>
      <c r="H28" s="14" t="s">
        <v>14</v>
      </c>
      <c r="I28" s="13" t="s">
        <v>134</v>
      </c>
      <c r="J28" s="12">
        <v>5</v>
      </c>
      <c r="K28" s="9">
        <v>0.019086805555555555</v>
      </c>
      <c r="L28" s="11">
        <v>15</v>
      </c>
    </row>
    <row r="29" spans="1:12" ht="12.75">
      <c r="A29" s="19">
        <v>25</v>
      </c>
      <c r="B29" s="12">
        <v>546</v>
      </c>
      <c r="C29" s="17" t="s">
        <v>162</v>
      </c>
      <c r="D29" s="42" t="s">
        <v>161</v>
      </c>
      <c r="E29" s="15">
        <v>1979</v>
      </c>
      <c r="F29" s="13" t="s">
        <v>19</v>
      </c>
      <c r="G29" s="13" t="s">
        <v>160</v>
      </c>
      <c r="H29" s="35" t="s">
        <v>23</v>
      </c>
      <c r="I29" s="13" t="s">
        <v>142</v>
      </c>
      <c r="J29" s="12">
        <v>5</v>
      </c>
      <c r="K29" s="36">
        <v>0.01928761574074074</v>
      </c>
      <c r="L29" s="11">
        <v>10</v>
      </c>
    </row>
    <row r="30" spans="1:12" ht="12.75">
      <c r="A30" s="19">
        <v>26</v>
      </c>
      <c r="B30" s="12">
        <v>712</v>
      </c>
      <c r="C30" s="17" t="s">
        <v>54</v>
      </c>
      <c r="D30" s="42" t="s">
        <v>159</v>
      </c>
      <c r="E30" s="15">
        <v>1976</v>
      </c>
      <c r="F30" s="13" t="s">
        <v>86</v>
      </c>
      <c r="G30" s="13" t="s">
        <v>56</v>
      </c>
      <c r="H30" s="14" t="s">
        <v>14</v>
      </c>
      <c r="I30" s="13" t="s">
        <v>134</v>
      </c>
      <c r="J30" s="12">
        <v>5</v>
      </c>
      <c r="K30" s="9">
        <v>0.019667013888888887</v>
      </c>
      <c r="L30" s="11">
        <v>16</v>
      </c>
    </row>
    <row r="31" spans="1:12" ht="12.75">
      <c r="A31" s="19">
        <v>27</v>
      </c>
      <c r="B31" s="12">
        <v>711</v>
      </c>
      <c r="C31" s="17" t="s">
        <v>43</v>
      </c>
      <c r="D31" s="42" t="s">
        <v>44</v>
      </c>
      <c r="E31" s="15">
        <v>2002</v>
      </c>
      <c r="F31" s="13" t="s">
        <v>45</v>
      </c>
      <c r="G31" s="13" t="s">
        <v>46</v>
      </c>
      <c r="H31" s="35" t="s">
        <v>23</v>
      </c>
      <c r="I31" s="13" t="s">
        <v>142</v>
      </c>
      <c r="J31" s="12">
        <v>5</v>
      </c>
      <c r="K31" s="36">
        <v>0.020103703703703703</v>
      </c>
      <c r="L31" s="11">
        <v>11</v>
      </c>
    </row>
    <row r="32" spans="1:12" ht="12.75">
      <c r="A32" s="19">
        <v>28</v>
      </c>
      <c r="B32" s="12">
        <v>709</v>
      </c>
      <c r="C32" s="17" t="s">
        <v>47</v>
      </c>
      <c r="D32" s="42" t="s">
        <v>48</v>
      </c>
      <c r="E32" s="15">
        <v>2003</v>
      </c>
      <c r="F32" s="13" t="s">
        <v>45</v>
      </c>
      <c r="G32" s="13" t="s">
        <v>46</v>
      </c>
      <c r="H32" s="35" t="s">
        <v>23</v>
      </c>
      <c r="I32" s="13" t="s">
        <v>142</v>
      </c>
      <c r="J32" s="12">
        <v>5</v>
      </c>
      <c r="K32" s="36">
        <v>0.020148032407407406</v>
      </c>
      <c r="L32" s="11">
        <v>12</v>
      </c>
    </row>
    <row r="33" spans="1:12" ht="12.75">
      <c r="A33" s="19">
        <v>29</v>
      </c>
      <c r="B33" s="12">
        <v>100</v>
      </c>
      <c r="C33" s="17" t="s">
        <v>158</v>
      </c>
      <c r="D33" s="42" t="s">
        <v>157</v>
      </c>
      <c r="E33" s="15">
        <v>1986</v>
      </c>
      <c r="F33" s="13" t="s">
        <v>19</v>
      </c>
      <c r="G33" s="13" t="s">
        <v>99</v>
      </c>
      <c r="H33" s="35" t="s">
        <v>23</v>
      </c>
      <c r="I33" s="13" t="s">
        <v>142</v>
      </c>
      <c r="J33" s="12">
        <v>5</v>
      </c>
      <c r="K33" s="36">
        <v>0.02022685185185185</v>
      </c>
      <c r="L33" s="11">
        <v>13</v>
      </c>
    </row>
    <row r="34" spans="1:12" ht="12.75">
      <c r="A34" s="19">
        <v>30</v>
      </c>
      <c r="B34" s="12">
        <v>509</v>
      </c>
      <c r="C34" s="17" t="s">
        <v>156</v>
      </c>
      <c r="D34" s="42" t="s">
        <v>155</v>
      </c>
      <c r="E34" s="15">
        <v>1981</v>
      </c>
      <c r="F34" s="13" t="s">
        <v>45</v>
      </c>
      <c r="G34" s="13" t="s">
        <v>103</v>
      </c>
      <c r="H34" s="35" t="s">
        <v>23</v>
      </c>
      <c r="I34" s="13" t="s">
        <v>142</v>
      </c>
      <c r="J34" s="12">
        <v>5</v>
      </c>
      <c r="K34" s="36">
        <v>0.020238078703703703</v>
      </c>
      <c r="L34" s="11">
        <v>14</v>
      </c>
    </row>
    <row r="35" spans="1:12" ht="12.75">
      <c r="A35" s="19">
        <v>31</v>
      </c>
      <c r="B35" s="12">
        <v>508</v>
      </c>
      <c r="C35" s="17" t="s">
        <v>154</v>
      </c>
      <c r="D35" s="42" t="s">
        <v>153</v>
      </c>
      <c r="E35" s="15">
        <v>1991</v>
      </c>
      <c r="F35" s="13" t="s">
        <v>19</v>
      </c>
      <c r="G35" s="13">
        <v>0</v>
      </c>
      <c r="H35" s="35" t="s">
        <v>23</v>
      </c>
      <c r="I35" s="13" t="s">
        <v>142</v>
      </c>
      <c r="J35" s="12">
        <v>5</v>
      </c>
      <c r="K35" s="36">
        <v>0.020640856481481482</v>
      </c>
      <c r="L35" s="11">
        <v>15</v>
      </c>
    </row>
    <row r="36" spans="1:12" ht="12.75">
      <c r="A36" s="19">
        <v>32</v>
      </c>
      <c r="B36" s="12">
        <v>517</v>
      </c>
      <c r="C36" s="17" t="s">
        <v>52</v>
      </c>
      <c r="D36" s="42" t="s">
        <v>152</v>
      </c>
      <c r="E36" s="15">
        <v>1979</v>
      </c>
      <c r="F36" s="13" t="s">
        <v>19</v>
      </c>
      <c r="G36" s="13" t="s">
        <v>72</v>
      </c>
      <c r="H36" s="35" t="s">
        <v>23</v>
      </c>
      <c r="I36" s="13" t="s">
        <v>142</v>
      </c>
      <c r="J36" s="12">
        <v>5</v>
      </c>
      <c r="K36" s="36">
        <v>0.021026041666666665</v>
      </c>
      <c r="L36" s="11">
        <v>16</v>
      </c>
    </row>
    <row r="37" spans="1:12" ht="12.75">
      <c r="A37" s="19">
        <v>33</v>
      </c>
      <c r="B37" s="12">
        <v>506</v>
      </c>
      <c r="C37" s="17" t="s">
        <v>89</v>
      </c>
      <c r="D37" s="42" t="s">
        <v>151</v>
      </c>
      <c r="E37" s="15">
        <v>1990</v>
      </c>
      <c r="F37" s="13" t="s">
        <v>19</v>
      </c>
      <c r="G37" s="13">
        <v>0</v>
      </c>
      <c r="H37" s="35" t="s">
        <v>23</v>
      </c>
      <c r="I37" s="13" t="s">
        <v>142</v>
      </c>
      <c r="J37" s="12">
        <v>5</v>
      </c>
      <c r="K37" s="36">
        <v>0.021081944444444445</v>
      </c>
      <c r="L37" s="11">
        <v>17</v>
      </c>
    </row>
    <row r="38" spans="1:12" ht="12.75">
      <c r="A38" s="19">
        <v>34</v>
      </c>
      <c r="B38" s="12">
        <v>188</v>
      </c>
      <c r="C38" s="17" t="s">
        <v>150</v>
      </c>
      <c r="D38" s="42" t="s">
        <v>149</v>
      </c>
      <c r="E38" s="15">
        <v>1986</v>
      </c>
      <c r="F38" s="13" t="s">
        <v>19</v>
      </c>
      <c r="G38" s="13">
        <v>0</v>
      </c>
      <c r="H38" s="35" t="s">
        <v>23</v>
      </c>
      <c r="I38" s="13" t="s">
        <v>142</v>
      </c>
      <c r="J38" s="12">
        <v>5</v>
      </c>
      <c r="K38" s="36">
        <v>0.021175462962962965</v>
      </c>
      <c r="L38" s="11">
        <v>18</v>
      </c>
    </row>
    <row r="39" spans="1:12" ht="12.75">
      <c r="A39" s="19">
        <v>35</v>
      </c>
      <c r="B39" s="12">
        <v>555</v>
      </c>
      <c r="C39" s="17" t="s">
        <v>66</v>
      </c>
      <c r="D39" s="42" t="s">
        <v>148</v>
      </c>
      <c r="E39" s="15">
        <v>1977</v>
      </c>
      <c r="F39" s="13" t="s">
        <v>19</v>
      </c>
      <c r="G39" s="13">
        <v>0</v>
      </c>
      <c r="H39" s="35" t="s">
        <v>23</v>
      </c>
      <c r="I39" s="13" t="s">
        <v>142</v>
      </c>
      <c r="J39" s="12">
        <v>5</v>
      </c>
      <c r="K39" s="36">
        <v>0.02332766203703704</v>
      </c>
      <c r="L39" s="11">
        <v>19</v>
      </c>
    </row>
    <row r="40" spans="1:12" ht="12.75">
      <c r="A40" s="19">
        <v>36</v>
      </c>
      <c r="B40" s="12">
        <v>510</v>
      </c>
      <c r="C40" s="17" t="s">
        <v>147</v>
      </c>
      <c r="D40" s="42" t="s">
        <v>146</v>
      </c>
      <c r="E40" s="15">
        <v>1963</v>
      </c>
      <c r="F40" s="13" t="s">
        <v>45</v>
      </c>
      <c r="G40" s="13" t="s">
        <v>103</v>
      </c>
      <c r="H40" s="35" t="s">
        <v>23</v>
      </c>
      <c r="I40" s="13" t="s">
        <v>142</v>
      </c>
      <c r="J40" s="12">
        <v>5</v>
      </c>
      <c r="K40" s="36">
        <v>0.023378819444444445</v>
      </c>
      <c r="L40" s="11">
        <v>20</v>
      </c>
    </row>
    <row r="41" spans="1:12" ht="12.75">
      <c r="A41" s="19">
        <v>37</v>
      </c>
      <c r="B41" s="12">
        <v>501</v>
      </c>
      <c r="C41" s="17" t="s">
        <v>117</v>
      </c>
      <c r="D41" s="42" t="s">
        <v>145</v>
      </c>
      <c r="E41" s="15">
        <v>1981</v>
      </c>
      <c r="F41" s="13" t="s">
        <v>30</v>
      </c>
      <c r="G41" s="13" t="s">
        <v>103</v>
      </c>
      <c r="H41" s="35" t="s">
        <v>23</v>
      </c>
      <c r="I41" s="13" t="s">
        <v>142</v>
      </c>
      <c r="J41" s="12">
        <v>5</v>
      </c>
      <c r="K41" s="36">
        <v>0.02362824074074074</v>
      </c>
      <c r="L41" s="11">
        <v>21</v>
      </c>
    </row>
    <row r="42" spans="1:12" ht="12.75">
      <c r="A42" s="19">
        <v>38</v>
      </c>
      <c r="B42" s="12">
        <v>705</v>
      </c>
      <c r="C42" s="17" t="s">
        <v>52</v>
      </c>
      <c r="D42" s="42" t="s">
        <v>143</v>
      </c>
      <c r="E42" s="15">
        <v>1982</v>
      </c>
      <c r="F42" s="13" t="s">
        <v>19</v>
      </c>
      <c r="G42" s="13">
        <v>0</v>
      </c>
      <c r="H42" s="35" t="s">
        <v>23</v>
      </c>
      <c r="I42" s="13" t="s">
        <v>142</v>
      </c>
      <c r="J42" s="12">
        <v>5</v>
      </c>
      <c r="K42" s="36">
        <v>0.024284143518518517</v>
      </c>
      <c r="L42" s="11">
        <v>22</v>
      </c>
    </row>
    <row r="43" spans="1:12" ht="12.75">
      <c r="A43" s="19">
        <v>39</v>
      </c>
      <c r="B43" s="12">
        <v>551</v>
      </c>
      <c r="C43" s="17" t="s">
        <v>136</v>
      </c>
      <c r="D43" s="42" t="s">
        <v>135</v>
      </c>
      <c r="E43" s="15">
        <v>1939</v>
      </c>
      <c r="F43" s="13" t="s">
        <v>19</v>
      </c>
      <c r="G43" s="13" t="s">
        <v>56</v>
      </c>
      <c r="H43" s="14" t="s">
        <v>14</v>
      </c>
      <c r="I43" s="13" t="s">
        <v>134</v>
      </c>
      <c r="J43" s="12">
        <v>5</v>
      </c>
      <c r="K43" s="9">
        <v>0.026647106481481483</v>
      </c>
      <c r="L43" s="11">
        <v>17</v>
      </c>
    </row>
  </sheetData>
  <sheetProtection/>
  <autoFilter ref="A4:L43">
    <sortState ref="A5:L43">
      <sortCondition sortBy="value" ref="A5:A43"/>
    </sortState>
  </autoFilter>
  <conditionalFormatting sqref="H5:H43">
    <cfRule type="cellIs" priority="12" dxfId="8" operator="equal" stopIfTrue="1">
      <formula>"m"</formula>
    </cfRule>
  </conditionalFormatting>
  <conditionalFormatting sqref="L5:L43">
    <cfRule type="cellIs" priority="9" dxfId="7" operator="equal">
      <formula>3</formula>
    </cfRule>
    <cfRule type="cellIs" priority="10" dxfId="6" operator="equal">
      <formula>2</formula>
    </cfRule>
    <cfRule type="cellIs" priority="11" dxfId="5" operator="equal">
      <formula>1</formula>
    </cfRule>
  </conditionalFormatting>
  <conditionalFormatting sqref="B5:B4628">
    <cfRule type="cellIs" priority="6" dxfId="8" operator="greaterThanOrEqual" stopIfTrue="1">
      <formula>700</formula>
    </cfRule>
    <cfRule type="cellIs" priority="7" dxfId="13" operator="between" stopIfTrue="1">
      <formula>500</formula>
      <formula>699</formula>
    </cfRule>
    <cfRule type="cellIs" priority="8" dxfId="9" operator="lessThan">
      <formula>400</formula>
    </cfRule>
  </conditionalFormatting>
  <conditionalFormatting sqref="B3:B65536">
    <cfRule type="duplicateValues" priority="5" dxfId="2" stopIfTrue="1">
      <formula>AND(COUNTIF($B$3:$B$65536,B3)&gt;1,NOT(ISBLANK(B3)))</formula>
    </cfRule>
  </conditionalFormatting>
  <conditionalFormatting sqref="K3 K5:K65536">
    <cfRule type="cellIs" priority="4" dxfId="1" operator="greaterThan" stopIfTrue="1">
      <formula>0</formula>
    </cfRule>
  </conditionalFormatting>
  <conditionalFormatting sqref="K3:K65536">
    <cfRule type="cellIs" priority="3" dxfId="5" operator="lessThan">
      <formula>0.0416666666666667</formula>
    </cfRule>
  </conditionalFormatting>
  <conditionalFormatting sqref="J1">
    <cfRule type="cellIs" priority="2" dxfId="1" operator="greaterThan" stopIfTrue="1">
      <formula>0</formula>
    </cfRule>
  </conditionalFormatting>
  <conditionalFormatting sqref="J1:J2">
    <cfRule type="cellIs" priority="1" dxfId="5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87"/>
  <sheetViews>
    <sheetView showZeros="0" tabSelected="1" zoomScalePageLayoutView="0" workbookViewId="0" topLeftCell="A1">
      <pane ySplit="3" topLeftCell="A23" activePane="bottomLeft" state="frozen"/>
      <selection pane="topLeft" activeCell="N5" sqref="N5"/>
      <selection pane="bottomLeft" activeCell="P65" sqref="P65"/>
    </sheetView>
  </sheetViews>
  <sheetFormatPr defaultColWidth="9.140625" defaultRowHeight="12.75"/>
  <cols>
    <col min="1" max="1" width="4.7109375" style="8" customWidth="1"/>
    <col min="2" max="2" width="7.140625" style="1" customWidth="1"/>
    <col min="3" max="3" width="11.140625" style="7" customWidth="1"/>
    <col min="4" max="4" width="15.00390625" style="6" customWidth="1"/>
    <col min="5" max="5" width="9.140625" style="5" customWidth="1"/>
    <col min="6" max="6" width="11.7109375" style="4" customWidth="1"/>
    <col min="7" max="7" width="25.00390625" style="4" customWidth="1"/>
    <col min="8" max="8" width="6.421875" style="3" customWidth="1"/>
    <col min="9" max="9" width="19.8515625" style="4" customWidth="1"/>
    <col min="10" max="10" width="9.57421875" style="3" customWidth="1"/>
    <col min="11" max="11" width="9.421875" style="2" customWidth="1"/>
    <col min="12" max="12" width="7.421875" style="1" customWidth="1"/>
    <col min="13" max="16384" width="9.140625" style="1" customWidth="1"/>
  </cols>
  <sheetData>
    <row r="1" spans="2:11" ht="16.5" customHeight="1">
      <c r="B1" s="40" t="s">
        <v>326</v>
      </c>
      <c r="C1" s="4"/>
      <c r="D1" s="5"/>
      <c r="E1" s="4"/>
      <c r="G1" s="41" t="s">
        <v>327</v>
      </c>
      <c r="I1" s="3"/>
      <c r="J1" s="2"/>
      <c r="K1" s="1"/>
    </row>
    <row r="2" spans="2:11" ht="12.75">
      <c r="B2" s="39"/>
      <c r="C2" s="4"/>
      <c r="D2" s="5"/>
      <c r="E2" s="4"/>
      <c r="G2" s="3"/>
      <c r="I2" s="3"/>
      <c r="J2" s="33" t="s">
        <v>328</v>
      </c>
      <c r="K2" s="1"/>
    </row>
    <row r="3" spans="2:11" ht="1.5" customHeight="1">
      <c r="B3" s="32"/>
      <c r="C3" s="31"/>
      <c r="D3" s="30"/>
      <c r="E3" s="29"/>
      <c r="F3" s="28"/>
      <c r="G3" s="28"/>
      <c r="H3" s="27"/>
      <c r="I3" s="28"/>
      <c r="J3" s="27"/>
      <c r="K3" s="26"/>
    </row>
    <row r="4" spans="1:12" s="3" customFormat="1" ht="12.75">
      <c r="A4" s="22" t="s">
        <v>11</v>
      </c>
      <c r="B4" s="37" t="s">
        <v>10</v>
      </c>
      <c r="C4" s="25" t="s">
        <v>9</v>
      </c>
      <c r="D4" s="24" t="s">
        <v>8</v>
      </c>
      <c r="E4" s="23" t="s">
        <v>7</v>
      </c>
      <c r="F4" s="22" t="s">
        <v>6</v>
      </c>
      <c r="G4" s="22" t="s">
        <v>5</v>
      </c>
      <c r="H4" s="22" t="s">
        <v>4</v>
      </c>
      <c r="I4" s="22" t="s">
        <v>3</v>
      </c>
      <c r="J4" s="22" t="s">
        <v>2</v>
      </c>
      <c r="K4" s="21" t="s">
        <v>1</v>
      </c>
      <c r="L4" s="20" t="s">
        <v>0</v>
      </c>
    </row>
    <row r="5" spans="1:12" s="3" customFormat="1" ht="12.75">
      <c r="A5" s="19">
        <v>1</v>
      </c>
      <c r="B5" s="47">
        <v>97</v>
      </c>
      <c r="C5" s="43" t="s">
        <v>102</v>
      </c>
      <c r="D5" s="16" t="s">
        <v>201</v>
      </c>
      <c r="E5" s="44">
        <v>2000</v>
      </c>
      <c r="F5" s="45" t="s">
        <v>12</v>
      </c>
      <c r="G5" s="45" t="s">
        <v>13</v>
      </c>
      <c r="H5" s="14" t="s">
        <v>14</v>
      </c>
      <c r="I5" s="38" t="s">
        <v>202</v>
      </c>
      <c r="J5" s="12">
        <v>2.5</v>
      </c>
      <c r="K5" s="9">
        <v>0.005795601851851851</v>
      </c>
      <c r="L5" s="11">
        <v>1</v>
      </c>
    </row>
    <row r="6" spans="1:12" ht="12.75">
      <c r="A6" s="19">
        <v>2</v>
      </c>
      <c r="B6" s="47">
        <v>229</v>
      </c>
      <c r="C6" s="43" t="s">
        <v>203</v>
      </c>
      <c r="D6" s="16" t="s">
        <v>204</v>
      </c>
      <c r="E6" s="44">
        <v>2001</v>
      </c>
      <c r="F6" s="45" t="s">
        <v>36</v>
      </c>
      <c r="G6" s="45" t="s">
        <v>205</v>
      </c>
      <c r="H6" s="14" t="s">
        <v>14</v>
      </c>
      <c r="I6" s="38" t="s">
        <v>202</v>
      </c>
      <c r="J6" s="12">
        <v>2.5</v>
      </c>
      <c r="K6" s="9">
        <v>0.005853819444444445</v>
      </c>
      <c r="L6" s="11">
        <v>2</v>
      </c>
    </row>
    <row r="7" spans="1:12" ht="12.75">
      <c r="A7" s="19">
        <v>3</v>
      </c>
      <c r="B7" s="48">
        <v>228</v>
      </c>
      <c r="C7" s="43" t="s">
        <v>206</v>
      </c>
      <c r="D7" s="16" t="s">
        <v>204</v>
      </c>
      <c r="E7" s="44">
        <v>2001</v>
      </c>
      <c r="F7" s="45" t="s">
        <v>36</v>
      </c>
      <c r="G7" s="45" t="s">
        <v>205</v>
      </c>
      <c r="H7" s="14" t="s">
        <v>14</v>
      </c>
      <c r="I7" s="38" t="s">
        <v>202</v>
      </c>
      <c r="J7" s="12">
        <v>2.5</v>
      </c>
      <c r="K7" s="9">
        <v>0.005867129629629629</v>
      </c>
      <c r="L7" s="11">
        <v>3</v>
      </c>
    </row>
    <row r="8" spans="1:12" ht="12.75">
      <c r="A8" s="19">
        <v>4</v>
      </c>
      <c r="B8" s="48">
        <v>569</v>
      </c>
      <c r="C8" s="43" t="s">
        <v>58</v>
      </c>
      <c r="D8" s="16" t="s">
        <v>207</v>
      </c>
      <c r="E8" s="44">
        <v>2003</v>
      </c>
      <c r="F8" s="45" t="s">
        <v>208</v>
      </c>
      <c r="G8" s="45">
        <v>0</v>
      </c>
      <c r="H8" s="14" t="s">
        <v>14</v>
      </c>
      <c r="I8" s="38" t="s">
        <v>202</v>
      </c>
      <c r="J8" s="12">
        <v>2.5</v>
      </c>
      <c r="K8" s="9">
        <v>0.005876967592592593</v>
      </c>
      <c r="L8" s="11">
        <v>4</v>
      </c>
    </row>
    <row r="9" spans="1:12" ht="12.75">
      <c r="A9" s="19">
        <v>5</v>
      </c>
      <c r="B9" s="48">
        <v>105</v>
      </c>
      <c r="C9" s="43" t="s">
        <v>21</v>
      </c>
      <c r="D9" s="16" t="s">
        <v>22</v>
      </c>
      <c r="E9" s="44">
        <v>2000</v>
      </c>
      <c r="F9" s="45" t="s">
        <v>209</v>
      </c>
      <c r="G9" s="45" t="s">
        <v>210</v>
      </c>
      <c r="H9" s="35" t="s">
        <v>23</v>
      </c>
      <c r="I9" s="38" t="s">
        <v>211</v>
      </c>
      <c r="J9" s="12">
        <v>2.5</v>
      </c>
      <c r="K9" s="9">
        <v>0.006334027777777778</v>
      </c>
      <c r="L9" s="11">
        <v>1</v>
      </c>
    </row>
    <row r="10" spans="1:12" ht="12.75">
      <c r="A10" s="19">
        <v>6</v>
      </c>
      <c r="B10" s="48">
        <v>112</v>
      </c>
      <c r="C10" s="43" t="s">
        <v>24</v>
      </c>
      <c r="D10" s="16" t="s">
        <v>25</v>
      </c>
      <c r="E10" s="44">
        <v>2001</v>
      </c>
      <c r="F10" s="45" t="s">
        <v>15</v>
      </c>
      <c r="G10" s="45" t="s">
        <v>210</v>
      </c>
      <c r="H10" s="14" t="s">
        <v>14</v>
      </c>
      <c r="I10" s="38" t="s">
        <v>202</v>
      </c>
      <c r="J10" s="12">
        <v>2.5</v>
      </c>
      <c r="K10" s="9">
        <v>0.0063386574074074074</v>
      </c>
      <c r="L10" s="11">
        <v>5</v>
      </c>
    </row>
    <row r="11" spans="1:12" ht="12.75">
      <c r="A11" s="19">
        <v>7</v>
      </c>
      <c r="B11" s="48">
        <v>157</v>
      </c>
      <c r="C11" s="43" t="s">
        <v>212</v>
      </c>
      <c r="D11" s="16" t="s">
        <v>213</v>
      </c>
      <c r="E11" s="44">
        <v>2001</v>
      </c>
      <c r="F11" s="45" t="s">
        <v>214</v>
      </c>
      <c r="G11" s="45" t="s">
        <v>215</v>
      </c>
      <c r="H11" s="14" t="s">
        <v>14</v>
      </c>
      <c r="I11" s="38" t="s">
        <v>202</v>
      </c>
      <c r="J11" s="12">
        <v>2.5</v>
      </c>
      <c r="K11" s="9">
        <v>0.006680439814814815</v>
      </c>
      <c r="L11" s="11">
        <v>6</v>
      </c>
    </row>
    <row r="12" spans="1:12" ht="12.75">
      <c r="A12" s="19">
        <v>8</v>
      </c>
      <c r="B12" s="48">
        <v>898</v>
      </c>
      <c r="C12" s="43" t="s">
        <v>216</v>
      </c>
      <c r="D12" s="16" t="s">
        <v>217</v>
      </c>
      <c r="E12" s="44">
        <v>2003</v>
      </c>
      <c r="F12" s="45" t="s">
        <v>45</v>
      </c>
      <c r="G12" s="45" t="s">
        <v>108</v>
      </c>
      <c r="H12" s="14" t="s">
        <v>14</v>
      </c>
      <c r="I12" s="38" t="s">
        <v>202</v>
      </c>
      <c r="J12" s="12">
        <v>2.5</v>
      </c>
      <c r="K12" s="9">
        <v>0.006864583333333334</v>
      </c>
      <c r="L12" s="11">
        <v>7</v>
      </c>
    </row>
    <row r="13" spans="1:12" ht="12.75">
      <c r="A13" s="19">
        <v>9</v>
      </c>
      <c r="B13" s="47">
        <v>91</v>
      </c>
      <c r="C13" s="43" t="s">
        <v>218</v>
      </c>
      <c r="D13" s="16" t="s">
        <v>219</v>
      </c>
      <c r="E13" s="44">
        <v>2003</v>
      </c>
      <c r="F13" s="45" t="s">
        <v>19</v>
      </c>
      <c r="G13" s="45">
        <v>0</v>
      </c>
      <c r="H13" s="35" t="s">
        <v>23</v>
      </c>
      <c r="I13" s="38" t="s">
        <v>211</v>
      </c>
      <c r="J13" s="12">
        <v>2.5</v>
      </c>
      <c r="K13" s="9">
        <v>0.0068824074074074065</v>
      </c>
      <c r="L13" s="11">
        <v>2</v>
      </c>
    </row>
    <row r="14" spans="1:12" ht="12.75">
      <c r="A14" s="19">
        <v>10</v>
      </c>
      <c r="B14" s="47">
        <v>2</v>
      </c>
      <c r="C14" s="43" t="s">
        <v>16</v>
      </c>
      <c r="D14" s="16" t="s">
        <v>220</v>
      </c>
      <c r="E14" s="44">
        <v>2003</v>
      </c>
      <c r="F14" s="45" t="s">
        <v>30</v>
      </c>
      <c r="G14" s="45" t="s">
        <v>221</v>
      </c>
      <c r="H14" s="14" t="s">
        <v>14</v>
      </c>
      <c r="I14" s="38" t="s">
        <v>202</v>
      </c>
      <c r="J14" s="12">
        <v>2.5</v>
      </c>
      <c r="K14" s="9">
        <v>0.007113425925925927</v>
      </c>
      <c r="L14" s="11">
        <v>8</v>
      </c>
    </row>
    <row r="15" spans="1:12" ht="12.75">
      <c r="A15" s="19">
        <v>11</v>
      </c>
      <c r="B15" s="47">
        <v>108</v>
      </c>
      <c r="C15" s="43" t="s">
        <v>39</v>
      </c>
      <c r="D15" s="16" t="s">
        <v>40</v>
      </c>
      <c r="E15" s="44">
        <v>2003</v>
      </c>
      <c r="F15" s="45" t="s">
        <v>15</v>
      </c>
      <c r="G15" s="45" t="s">
        <v>210</v>
      </c>
      <c r="H15" s="35" t="s">
        <v>23</v>
      </c>
      <c r="I15" s="38" t="s">
        <v>211</v>
      </c>
      <c r="J15" s="12">
        <v>2.5</v>
      </c>
      <c r="K15" s="9">
        <v>0.0071258101851851855</v>
      </c>
      <c r="L15" s="11">
        <v>3</v>
      </c>
    </row>
    <row r="16" spans="1:12" ht="12.75">
      <c r="A16" s="19">
        <v>12</v>
      </c>
      <c r="B16" s="47">
        <v>106</v>
      </c>
      <c r="C16" s="43" t="s">
        <v>31</v>
      </c>
      <c r="D16" s="16" t="s">
        <v>32</v>
      </c>
      <c r="E16" s="44">
        <v>2001</v>
      </c>
      <c r="F16" s="45" t="s">
        <v>15</v>
      </c>
      <c r="G16" s="45" t="s">
        <v>210</v>
      </c>
      <c r="H16" s="35" t="s">
        <v>23</v>
      </c>
      <c r="I16" s="38" t="s">
        <v>211</v>
      </c>
      <c r="J16" s="12">
        <v>2.5</v>
      </c>
      <c r="K16" s="9">
        <v>0.007148611111111112</v>
      </c>
      <c r="L16" s="11">
        <v>4</v>
      </c>
    </row>
    <row r="17" spans="1:12" ht="12.75">
      <c r="A17" s="19">
        <v>13</v>
      </c>
      <c r="B17" s="47">
        <v>891</v>
      </c>
      <c r="C17" s="43" t="s">
        <v>222</v>
      </c>
      <c r="D17" s="16" t="s">
        <v>223</v>
      </c>
      <c r="E17" s="44">
        <v>1954</v>
      </c>
      <c r="F17" s="45" t="s">
        <v>224</v>
      </c>
      <c r="G17" s="45" t="s">
        <v>225</v>
      </c>
      <c r="H17" s="14" t="s">
        <v>14</v>
      </c>
      <c r="I17" s="38" t="s">
        <v>226</v>
      </c>
      <c r="J17" s="12">
        <v>2.5</v>
      </c>
      <c r="K17" s="9">
        <v>0.007216550925925925</v>
      </c>
      <c r="L17" s="11">
        <v>1</v>
      </c>
    </row>
    <row r="18" spans="1:12" ht="12.75">
      <c r="A18" s="19">
        <v>14</v>
      </c>
      <c r="B18" s="47">
        <v>737</v>
      </c>
      <c r="C18" s="43" t="s">
        <v>41</v>
      </c>
      <c r="D18" s="16" t="s">
        <v>227</v>
      </c>
      <c r="E18" s="44">
        <v>2010</v>
      </c>
      <c r="F18" s="45" t="s">
        <v>19</v>
      </c>
      <c r="G18" s="45" t="s">
        <v>56</v>
      </c>
      <c r="H18" s="14" t="s">
        <v>14</v>
      </c>
      <c r="I18" s="38" t="s">
        <v>228</v>
      </c>
      <c r="J18" s="12">
        <v>2.5</v>
      </c>
      <c r="K18" s="9">
        <v>0.007321412037037037</v>
      </c>
      <c r="L18" s="11">
        <v>1</v>
      </c>
    </row>
    <row r="19" spans="1:12" ht="12.75">
      <c r="A19" s="19">
        <v>15</v>
      </c>
      <c r="B19" s="47">
        <v>3</v>
      </c>
      <c r="C19" s="43" t="s">
        <v>229</v>
      </c>
      <c r="D19" s="16" t="s">
        <v>230</v>
      </c>
      <c r="E19" s="44">
        <v>2004</v>
      </c>
      <c r="F19" s="45" t="s">
        <v>30</v>
      </c>
      <c r="G19" s="45" t="s">
        <v>221</v>
      </c>
      <c r="H19" s="14" t="s">
        <v>14</v>
      </c>
      <c r="I19" s="38" t="s">
        <v>202</v>
      </c>
      <c r="J19" s="12">
        <v>2.5</v>
      </c>
      <c r="K19" s="9">
        <v>0.007344328703703704</v>
      </c>
      <c r="L19" s="11">
        <v>9</v>
      </c>
    </row>
    <row r="20" spans="1:12" ht="12.75">
      <c r="A20" s="19">
        <v>16</v>
      </c>
      <c r="B20" s="47">
        <v>27</v>
      </c>
      <c r="C20" s="43" t="s">
        <v>33</v>
      </c>
      <c r="D20" s="16" t="s">
        <v>34</v>
      </c>
      <c r="E20" s="44">
        <v>2001</v>
      </c>
      <c r="F20" s="45" t="s">
        <v>30</v>
      </c>
      <c r="G20" s="45" t="s">
        <v>18</v>
      </c>
      <c r="H20" s="35" t="s">
        <v>23</v>
      </c>
      <c r="I20" s="38" t="s">
        <v>211</v>
      </c>
      <c r="J20" s="12">
        <v>2.5</v>
      </c>
      <c r="K20" s="9">
        <v>0.0073960648148148145</v>
      </c>
      <c r="L20" s="11">
        <v>5</v>
      </c>
    </row>
    <row r="21" spans="1:12" ht="12.75">
      <c r="A21" s="19">
        <v>17</v>
      </c>
      <c r="B21" s="47">
        <v>542</v>
      </c>
      <c r="C21" s="43" t="s">
        <v>231</v>
      </c>
      <c r="D21" s="16" t="s">
        <v>232</v>
      </c>
      <c r="E21" s="44">
        <v>2001</v>
      </c>
      <c r="F21" s="45" t="s">
        <v>45</v>
      </c>
      <c r="G21" s="45" t="s">
        <v>103</v>
      </c>
      <c r="H21" s="14" t="s">
        <v>14</v>
      </c>
      <c r="I21" s="38" t="s">
        <v>202</v>
      </c>
      <c r="J21" s="12">
        <v>2.5</v>
      </c>
      <c r="K21" s="9">
        <v>0.007631597222222223</v>
      </c>
      <c r="L21" s="11">
        <v>10</v>
      </c>
    </row>
    <row r="22" spans="1:12" ht="12.75">
      <c r="A22" s="19">
        <v>18</v>
      </c>
      <c r="B22" s="47">
        <v>863</v>
      </c>
      <c r="C22" s="43" t="s">
        <v>233</v>
      </c>
      <c r="D22" s="16" t="s">
        <v>77</v>
      </c>
      <c r="E22" s="44">
        <v>1969</v>
      </c>
      <c r="F22" s="45" t="s">
        <v>19</v>
      </c>
      <c r="G22" s="45" t="s">
        <v>56</v>
      </c>
      <c r="H22" s="14" t="s">
        <v>14</v>
      </c>
      <c r="I22" s="38" t="s">
        <v>28</v>
      </c>
      <c r="J22" s="12">
        <v>2.5</v>
      </c>
      <c r="K22" s="9">
        <v>0.0076815972222222225</v>
      </c>
      <c r="L22" s="11">
        <v>1</v>
      </c>
    </row>
    <row r="23" spans="1:12" ht="12.75">
      <c r="A23" s="19">
        <v>19</v>
      </c>
      <c r="B23" s="47">
        <v>34</v>
      </c>
      <c r="C23" s="43" t="s">
        <v>203</v>
      </c>
      <c r="D23" s="16" t="s">
        <v>234</v>
      </c>
      <c r="E23" s="44">
        <v>2006</v>
      </c>
      <c r="F23" s="45" t="s">
        <v>235</v>
      </c>
      <c r="G23" s="45" t="s">
        <v>236</v>
      </c>
      <c r="H23" s="14" t="s">
        <v>14</v>
      </c>
      <c r="I23" s="38" t="s">
        <v>228</v>
      </c>
      <c r="J23" s="12">
        <v>2.5</v>
      </c>
      <c r="K23" s="9">
        <v>0.007817939814814816</v>
      </c>
      <c r="L23" s="11">
        <v>2</v>
      </c>
    </row>
    <row r="24" spans="1:12" ht="12.75">
      <c r="A24" s="19">
        <v>20</v>
      </c>
      <c r="B24" s="47">
        <v>28</v>
      </c>
      <c r="C24" s="43" t="s">
        <v>50</v>
      </c>
      <c r="D24" s="16" t="s">
        <v>51</v>
      </c>
      <c r="E24" s="44">
        <v>2001</v>
      </c>
      <c r="F24" s="45" t="s">
        <v>30</v>
      </c>
      <c r="G24" s="45" t="s">
        <v>18</v>
      </c>
      <c r="H24" s="35" t="s">
        <v>23</v>
      </c>
      <c r="I24" s="38" t="s">
        <v>211</v>
      </c>
      <c r="J24" s="12">
        <v>2.5</v>
      </c>
      <c r="K24" s="9">
        <v>0.007873726851851852</v>
      </c>
      <c r="L24" s="11">
        <v>6</v>
      </c>
    </row>
    <row r="25" spans="1:12" ht="12.75">
      <c r="A25" s="19">
        <v>21</v>
      </c>
      <c r="B25" s="47">
        <v>67</v>
      </c>
      <c r="C25" s="43" t="s">
        <v>52</v>
      </c>
      <c r="D25" s="16" t="s">
        <v>237</v>
      </c>
      <c r="E25" s="44">
        <v>2008</v>
      </c>
      <c r="F25" s="45" t="s">
        <v>238</v>
      </c>
      <c r="G25" s="45">
        <v>0</v>
      </c>
      <c r="H25" s="35" t="s">
        <v>23</v>
      </c>
      <c r="I25" s="38" t="s">
        <v>239</v>
      </c>
      <c r="J25" s="12">
        <v>2.5</v>
      </c>
      <c r="K25" s="9">
        <v>0.00791423611111111</v>
      </c>
      <c r="L25" s="11">
        <v>1</v>
      </c>
    </row>
    <row r="26" spans="1:12" ht="12.75">
      <c r="A26" s="19">
        <v>22</v>
      </c>
      <c r="B26" s="47">
        <v>172</v>
      </c>
      <c r="C26" s="43" t="s">
        <v>240</v>
      </c>
      <c r="D26" s="16" t="s">
        <v>241</v>
      </c>
      <c r="E26" s="44">
        <v>2006</v>
      </c>
      <c r="F26" s="45" t="s">
        <v>45</v>
      </c>
      <c r="G26" s="45" t="s">
        <v>108</v>
      </c>
      <c r="H26" s="35" t="s">
        <v>23</v>
      </c>
      <c r="I26" s="38" t="s">
        <v>239</v>
      </c>
      <c r="J26" s="12">
        <v>2.5</v>
      </c>
      <c r="K26" s="9">
        <v>0.007939583333333333</v>
      </c>
      <c r="L26" s="11">
        <v>2</v>
      </c>
    </row>
    <row r="27" spans="1:12" ht="12.75">
      <c r="A27" s="19">
        <v>23</v>
      </c>
      <c r="B27" s="47">
        <v>109</v>
      </c>
      <c r="C27" s="43" t="s">
        <v>242</v>
      </c>
      <c r="D27" s="16" t="s">
        <v>243</v>
      </c>
      <c r="E27" s="44">
        <v>2004</v>
      </c>
      <c r="F27" s="45" t="s">
        <v>15</v>
      </c>
      <c r="G27" s="45" t="s">
        <v>210</v>
      </c>
      <c r="H27" s="35" t="s">
        <v>23</v>
      </c>
      <c r="I27" s="38" t="s">
        <v>211</v>
      </c>
      <c r="J27" s="12">
        <v>2.5</v>
      </c>
      <c r="K27" s="9">
        <v>0.007946875</v>
      </c>
      <c r="L27" s="11">
        <v>7</v>
      </c>
    </row>
    <row r="28" spans="1:12" ht="12.75">
      <c r="A28" s="19">
        <v>24</v>
      </c>
      <c r="B28" s="47">
        <v>19</v>
      </c>
      <c r="C28" s="43" t="s">
        <v>42</v>
      </c>
      <c r="D28" s="16" t="s">
        <v>244</v>
      </c>
      <c r="E28" s="44">
        <v>2005</v>
      </c>
      <c r="F28" s="45" t="s">
        <v>30</v>
      </c>
      <c r="G28" s="45" t="s">
        <v>221</v>
      </c>
      <c r="H28" s="35" t="s">
        <v>23</v>
      </c>
      <c r="I28" s="38" t="s">
        <v>211</v>
      </c>
      <c r="J28" s="12">
        <v>2.5</v>
      </c>
      <c r="K28" s="9">
        <v>0.008014814814814815</v>
      </c>
      <c r="L28" s="11">
        <v>8</v>
      </c>
    </row>
    <row r="29" spans="1:12" ht="12.75">
      <c r="A29" s="19">
        <v>25</v>
      </c>
      <c r="B29" s="47">
        <v>212</v>
      </c>
      <c r="C29" s="43" t="s">
        <v>245</v>
      </c>
      <c r="D29" s="16" t="s">
        <v>246</v>
      </c>
      <c r="E29" s="44">
        <v>2007</v>
      </c>
      <c r="F29" s="45" t="s">
        <v>36</v>
      </c>
      <c r="G29" s="45" t="s">
        <v>205</v>
      </c>
      <c r="H29" s="14" t="s">
        <v>14</v>
      </c>
      <c r="I29" s="38" t="s">
        <v>228</v>
      </c>
      <c r="J29" s="12">
        <v>2.5</v>
      </c>
      <c r="K29" s="9">
        <v>0.008116319444444445</v>
      </c>
      <c r="L29" s="11">
        <v>3</v>
      </c>
    </row>
    <row r="30" spans="1:12" ht="12.75">
      <c r="A30" s="19">
        <v>26</v>
      </c>
      <c r="B30" s="47">
        <v>696</v>
      </c>
      <c r="C30" s="43" t="s">
        <v>247</v>
      </c>
      <c r="D30" s="16" t="s">
        <v>248</v>
      </c>
      <c r="E30" s="44">
        <v>2004</v>
      </c>
      <c r="F30" s="45" t="s">
        <v>45</v>
      </c>
      <c r="G30" s="45" t="s">
        <v>108</v>
      </c>
      <c r="H30" s="14" t="s">
        <v>14</v>
      </c>
      <c r="I30" s="38" t="s">
        <v>202</v>
      </c>
      <c r="J30" s="12">
        <v>2.5</v>
      </c>
      <c r="K30" s="9">
        <v>0.00817847222222222</v>
      </c>
      <c r="L30" s="11">
        <v>11</v>
      </c>
    </row>
    <row r="31" spans="1:12" ht="12.75">
      <c r="A31" s="19">
        <v>27</v>
      </c>
      <c r="B31" s="47">
        <v>147</v>
      </c>
      <c r="C31" s="43" t="s">
        <v>249</v>
      </c>
      <c r="D31" s="16" t="s">
        <v>250</v>
      </c>
      <c r="E31" s="44">
        <v>1985</v>
      </c>
      <c r="F31" s="45" t="s">
        <v>64</v>
      </c>
      <c r="G31" s="45" t="s">
        <v>56</v>
      </c>
      <c r="H31" s="35" t="s">
        <v>23</v>
      </c>
      <c r="I31" s="38" t="s">
        <v>57</v>
      </c>
      <c r="J31" s="12">
        <v>2.5</v>
      </c>
      <c r="K31" s="9">
        <v>0.008265046296296296</v>
      </c>
      <c r="L31" s="11">
        <v>1</v>
      </c>
    </row>
    <row r="32" spans="1:12" ht="12.75">
      <c r="A32" s="19">
        <v>28</v>
      </c>
      <c r="B32" s="47">
        <v>693</v>
      </c>
      <c r="C32" s="43" t="s">
        <v>106</v>
      </c>
      <c r="D32" s="16" t="s">
        <v>251</v>
      </c>
      <c r="E32" s="44">
        <v>2006</v>
      </c>
      <c r="F32" s="45" t="s">
        <v>45</v>
      </c>
      <c r="G32" s="45" t="s">
        <v>108</v>
      </c>
      <c r="H32" s="35" t="s">
        <v>23</v>
      </c>
      <c r="I32" s="38" t="s">
        <v>239</v>
      </c>
      <c r="J32" s="12">
        <v>2.5</v>
      </c>
      <c r="K32" s="9">
        <v>0.00829386574074074</v>
      </c>
      <c r="L32" s="11">
        <v>3</v>
      </c>
    </row>
    <row r="33" spans="1:12" ht="12.75">
      <c r="A33" s="19">
        <v>29</v>
      </c>
      <c r="B33" s="47">
        <v>111</v>
      </c>
      <c r="C33" s="43" t="s">
        <v>70</v>
      </c>
      <c r="D33" s="16" t="s">
        <v>252</v>
      </c>
      <c r="E33" s="44">
        <v>2001</v>
      </c>
      <c r="F33" s="45" t="s">
        <v>15</v>
      </c>
      <c r="G33" s="45" t="s">
        <v>210</v>
      </c>
      <c r="H33" s="35" t="s">
        <v>23</v>
      </c>
      <c r="I33" s="38" t="s">
        <v>211</v>
      </c>
      <c r="J33" s="12">
        <v>2.5</v>
      </c>
      <c r="K33" s="9">
        <v>0.00835648148148148</v>
      </c>
      <c r="L33" s="11">
        <v>9</v>
      </c>
    </row>
    <row r="34" spans="1:12" ht="12.75">
      <c r="A34" s="19">
        <v>30</v>
      </c>
      <c r="B34" s="47">
        <v>26</v>
      </c>
      <c r="C34" s="43" t="s">
        <v>73</v>
      </c>
      <c r="D34" s="16" t="s">
        <v>253</v>
      </c>
      <c r="E34" s="44">
        <v>2005</v>
      </c>
      <c r="F34" s="45" t="s">
        <v>30</v>
      </c>
      <c r="G34" s="45" t="s">
        <v>254</v>
      </c>
      <c r="H34" s="35" t="s">
        <v>23</v>
      </c>
      <c r="I34" s="38" t="s">
        <v>211</v>
      </c>
      <c r="J34" s="12">
        <v>2.5</v>
      </c>
      <c r="K34" s="9">
        <v>0.008361805555555556</v>
      </c>
      <c r="L34" s="11">
        <v>10</v>
      </c>
    </row>
    <row r="35" spans="1:12" ht="12.75">
      <c r="A35" s="19">
        <v>31</v>
      </c>
      <c r="B35" s="47">
        <v>54</v>
      </c>
      <c r="C35" s="43" t="s">
        <v>255</v>
      </c>
      <c r="D35" s="16" t="s">
        <v>232</v>
      </c>
      <c r="E35" s="44">
        <v>2007</v>
      </c>
      <c r="F35" s="45" t="s">
        <v>45</v>
      </c>
      <c r="G35" s="45" t="s">
        <v>103</v>
      </c>
      <c r="H35" s="14" t="s">
        <v>14</v>
      </c>
      <c r="I35" s="38" t="s">
        <v>228</v>
      </c>
      <c r="J35" s="12">
        <v>2.5</v>
      </c>
      <c r="K35" s="9">
        <v>0.008368518518518518</v>
      </c>
      <c r="L35" s="11">
        <v>4</v>
      </c>
    </row>
    <row r="36" spans="1:12" ht="12.75">
      <c r="A36" s="19">
        <v>32</v>
      </c>
      <c r="B36" s="47">
        <v>103</v>
      </c>
      <c r="C36" s="43" t="s">
        <v>84</v>
      </c>
      <c r="D36" s="16" t="s">
        <v>256</v>
      </c>
      <c r="E36" s="44">
        <v>2006</v>
      </c>
      <c r="F36" s="45" t="s">
        <v>45</v>
      </c>
      <c r="G36" s="45">
        <v>0</v>
      </c>
      <c r="H36" s="14" t="s">
        <v>14</v>
      </c>
      <c r="I36" s="38" t="s">
        <v>228</v>
      </c>
      <c r="J36" s="12">
        <v>2.5</v>
      </c>
      <c r="K36" s="9">
        <v>0.008389699074074074</v>
      </c>
      <c r="L36" s="11">
        <v>5</v>
      </c>
    </row>
    <row r="37" spans="1:12" ht="12.75">
      <c r="A37" s="19">
        <v>33</v>
      </c>
      <c r="B37" s="47">
        <v>6</v>
      </c>
      <c r="C37" s="43" t="s">
        <v>257</v>
      </c>
      <c r="D37" s="16" t="s">
        <v>258</v>
      </c>
      <c r="E37" s="44">
        <v>2003</v>
      </c>
      <c r="F37" s="45" t="s">
        <v>30</v>
      </c>
      <c r="G37" s="45" t="s">
        <v>221</v>
      </c>
      <c r="H37" s="35" t="s">
        <v>23</v>
      </c>
      <c r="I37" s="38" t="s">
        <v>211</v>
      </c>
      <c r="J37" s="12">
        <v>2.5</v>
      </c>
      <c r="K37" s="9">
        <v>0.008438310185185186</v>
      </c>
      <c r="L37" s="11">
        <v>11</v>
      </c>
    </row>
    <row r="38" spans="1:12" ht="12.75">
      <c r="A38" s="19">
        <v>34</v>
      </c>
      <c r="B38" s="47">
        <v>98</v>
      </c>
      <c r="C38" s="43" t="s">
        <v>259</v>
      </c>
      <c r="D38" s="16" t="s">
        <v>260</v>
      </c>
      <c r="E38" s="44">
        <v>2006</v>
      </c>
      <c r="F38" s="45" t="s">
        <v>12</v>
      </c>
      <c r="G38" s="45" t="s">
        <v>13</v>
      </c>
      <c r="H38" s="35" t="s">
        <v>23</v>
      </c>
      <c r="I38" s="38" t="s">
        <v>239</v>
      </c>
      <c r="J38" s="12">
        <v>2.5</v>
      </c>
      <c r="K38" s="9">
        <v>0.008483912037037038</v>
      </c>
      <c r="L38" s="11">
        <v>4</v>
      </c>
    </row>
    <row r="39" spans="1:12" ht="12.75">
      <c r="A39" s="19">
        <v>35</v>
      </c>
      <c r="B39" s="47">
        <v>101</v>
      </c>
      <c r="C39" s="43" t="s">
        <v>261</v>
      </c>
      <c r="D39" s="16" t="s">
        <v>256</v>
      </c>
      <c r="E39" s="44">
        <v>2007</v>
      </c>
      <c r="F39" s="45" t="s">
        <v>45</v>
      </c>
      <c r="G39" s="45">
        <v>0</v>
      </c>
      <c r="H39" s="14" t="s">
        <v>14</v>
      </c>
      <c r="I39" s="38" t="s">
        <v>228</v>
      </c>
      <c r="J39" s="12">
        <v>2.5</v>
      </c>
      <c r="K39" s="9">
        <v>0.008558680555555555</v>
      </c>
      <c r="L39" s="11">
        <v>6</v>
      </c>
    </row>
    <row r="40" spans="1:12" ht="12.75">
      <c r="A40" s="19">
        <v>36</v>
      </c>
      <c r="B40" s="47">
        <v>883</v>
      </c>
      <c r="C40" s="43" t="s">
        <v>262</v>
      </c>
      <c r="D40" s="16" t="s">
        <v>256</v>
      </c>
      <c r="E40" s="44">
        <v>1979</v>
      </c>
      <c r="F40" s="45" t="s">
        <v>45</v>
      </c>
      <c r="G40" s="45">
        <v>0</v>
      </c>
      <c r="H40" s="14" t="s">
        <v>14</v>
      </c>
      <c r="I40" s="38" t="s">
        <v>28</v>
      </c>
      <c r="J40" s="12">
        <v>2.5</v>
      </c>
      <c r="K40" s="9">
        <v>0.008563310185185186</v>
      </c>
      <c r="L40" s="11">
        <v>2</v>
      </c>
    </row>
    <row r="41" spans="1:12" ht="12.75">
      <c r="A41" s="19">
        <v>37</v>
      </c>
      <c r="B41" s="47">
        <v>889</v>
      </c>
      <c r="C41" s="43" t="s">
        <v>54</v>
      </c>
      <c r="D41" s="16" t="s">
        <v>55</v>
      </c>
      <c r="E41" s="44">
        <v>1951</v>
      </c>
      <c r="F41" s="45" t="s">
        <v>19</v>
      </c>
      <c r="G41" s="45" t="s">
        <v>56</v>
      </c>
      <c r="H41" s="14" t="s">
        <v>14</v>
      </c>
      <c r="I41" s="38" t="s">
        <v>226</v>
      </c>
      <c r="J41" s="12">
        <v>2.5</v>
      </c>
      <c r="K41" s="9">
        <v>0.008778125</v>
      </c>
      <c r="L41" s="11">
        <v>2</v>
      </c>
    </row>
    <row r="42" spans="1:12" ht="12.75">
      <c r="A42" s="19">
        <v>38</v>
      </c>
      <c r="B42" s="47">
        <v>7</v>
      </c>
      <c r="C42" s="43" t="s">
        <v>263</v>
      </c>
      <c r="D42" s="16" t="s">
        <v>264</v>
      </c>
      <c r="E42" s="44">
        <v>2000</v>
      </c>
      <c r="F42" s="45" t="s">
        <v>30</v>
      </c>
      <c r="G42" s="45" t="s">
        <v>221</v>
      </c>
      <c r="H42" s="35" t="s">
        <v>23</v>
      </c>
      <c r="I42" s="38" t="s">
        <v>211</v>
      </c>
      <c r="J42" s="12">
        <v>2.5</v>
      </c>
      <c r="K42" s="9">
        <v>0.008851273148148148</v>
      </c>
      <c r="L42" s="11">
        <v>12</v>
      </c>
    </row>
    <row r="43" spans="1:12" ht="12.75">
      <c r="A43" s="19">
        <v>39</v>
      </c>
      <c r="B43" s="47">
        <v>33</v>
      </c>
      <c r="C43" s="43" t="s">
        <v>132</v>
      </c>
      <c r="D43" s="16" t="s">
        <v>265</v>
      </c>
      <c r="E43" s="44">
        <v>2001</v>
      </c>
      <c r="F43" s="45" t="s">
        <v>30</v>
      </c>
      <c r="G43" s="45" t="s">
        <v>221</v>
      </c>
      <c r="H43" s="35" t="s">
        <v>23</v>
      </c>
      <c r="I43" s="38" t="s">
        <v>211</v>
      </c>
      <c r="J43" s="12">
        <v>2.5</v>
      </c>
      <c r="K43" s="9">
        <v>0.008875578703703703</v>
      </c>
      <c r="L43" s="11">
        <v>13</v>
      </c>
    </row>
    <row r="44" spans="1:12" ht="12.75">
      <c r="A44" s="19">
        <v>40</v>
      </c>
      <c r="B44" s="47">
        <v>20</v>
      </c>
      <c r="C44" s="43" t="s">
        <v>52</v>
      </c>
      <c r="D44" s="16" t="s">
        <v>53</v>
      </c>
      <c r="E44" s="44">
        <v>2004</v>
      </c>
      <c r="F44" s="45" t="s">
        <v>30</v>
      </c>
      <c r="G44" s="45" t="s">
        <v>254</v>
      </c>
      <c r="H44" s="35" t="s">
        <v>23</v>
      </c>
      <c r="I44" s="38" t="s">
        <v>211</v>
      </c>
      <c r="J44" s="12">
        <v>2.5</v>
      </c>
      <c r="K44" s="9">
        <v>0.008924768518518518</v>
      </c>
      <c r="L44" s="11">
        <v>14</v>
      </c>
    </row>
    <row r="45" spans="1:12" ht="12.75">
      <c r="A45" s="19">
        <v>41</v>
      </c>
      <c r="B45" s="47">
        <v>62</v>
      </c>
      <c r="C45" s="43" t="s">
        <v>29</v>
      </c>
      <c r="D45" s="16" t="s">
        <v>128</v>
      </c>
      <c r="E45" s="44">
        <v>2010</v>
      </c>
      <c r="F45" s="45" t="s">
        <v>78</v>
      </c>
      <c r="G45" s="45" t="s">
        <v>103</v>
      </c>
      <c r="H45" s="14" t="s">
        <v>14</v>
      </c>
      <c r="I45" s="38" t="s">
        <v>228</v>
      </c>
      <c r="J45" s="12">
        <v>2.5</v>
      </c>
      <c r="K45" s="9">
        <v>0.008947569444444444</v>
      </c>
      <c r="L45" s="11">
        <v>7</v>
      </c>
    </row>
    <row r="46" spans="1:12" ht="12.75">
      <c r="A46" s="19">
        <v>42</v>
      </c>
      <c r="B46" s="47">
        <v>84</v>
      </c>
      <c r="C46" s="43" t="s">
        <v>266</v>
      </c>
      <c r="D46" s="16" t="s">
        <v>267</v>
      </c>
      <c r="E46" s="44">
        <v>2005</v>
      </c>
      <c r="F46" s="45" t="s">
        <v>268</v>
      </c>
      <c r="G46" s="45">
        <v>0</v>
      </c>
      <c r="H46" s="35" t="s">
        <v>23</v>
      </c>
      <c r="I46" s="38" t="s">
        <v>211</v>
      </c>
      <c r="J46" s="12">
        <v>2.5</v>
      </c>
      <c r="K46" s="9">
        <v>0.008997685185185185</v>
      </c>
      <c r="L46" s="11">
        <v>15</v>
      </c>
    </row>
    <row r="47" spans="1:12" ht="12.75">
      <c r="A47" s="19">
        <v>43</v>
      </c>
      <c r="B47" s="47">
        <v>692</v>
      </c>
      <c r="C47" s="43" t="s">
        <v>74</v>
      </c>
      <c r="D47" s="16" t="s">
        <v>75</v>
      </c>
      <c r="E47" s="44">
        <v>2007</v>
      </c>
      <c r="F47" s="45" t="s">
        <v>45</v>
      </c>
      <c r="G47" s="45" t="s">
        <v>108</v>
      </c>
      <c r="H47" s="14" t="s">
        <v>14</v>
      </c>
      <c r="I47" s="38" t="s">
        <v>228</v>
      </c>
      <c r="J47" s="12">
        <v>2.5</v>
      </c>
      <c r="K47" s="9">
        <v>0.009023842592592592</v>
      </c>
      <c r="L47" s="11">
        <v>8</v>
      </c>
    </row>
    <row r="48" spans="1:12" ht="12.75">
      <c r="A48" s="19">
        <v>44</v>
      </c>
      <c r="B48" s="47">
        <v>185</v>
      </c>
      <c r="C48" s="43" t="s">
        <v>20</v>
      </c>
      <c r="D48" s="16" t="s">
        <v>59</v>
      </c>
      <c r="E48" s="44">
        <v>2007</v>
      </c>
      <c r="F48" s="45" t="s">
        <v>45</v>
      </c>
      <c r="G48" s="45" t="s">
        <v>108</v>
      </c>
      <c r="H48" s="14" t="s">
        <v>14</v>
      </c>
      <c r="I48" s="38" t="s">
        <v>228</v>
      </c>
      <c r="J48" s="12">
        <v>2.5</v>
      </c>
      <c r="K48" s="9">
        <v>0.009074537037037037</v>
      </c>
      <c r="L48" s="11">
        <v>9</v>
      </c>
    </row>
    <row r="49" spans="1:12" ht="12.75">
      <c r="A49" s="19">
        <v>45</v>
      </c>
      <c r="B49" s="47">
        <v>871</v>
      </c>
      <c r="C49" s="43" t="s">
        <v>269</v>
      </c>
      <c r="D49" s="16" t="s">
        <v>270</v>
      </c>
      <c r="E49" s="44">
        <v>1963</v>
      </c>
      <c r="F49" s="45" t="s">
        <v>19</v>
      </c>
      <c r="G49" s="45" t="s">
        <v>56</v>
      </c>
      <c r="H49" s="14" t="s">
        <v>14</v>
      </c>
      <c r="I49" s="38" t="s">
        <v>28</v>
      </c>
      <c r="J49" s="12">
        <v>2.5</v>
      </c>
      <c r="K49" s="9">
        <v>0.009141782407407407</v>
      </c>
      <c r="L49" s="11">
        <v>3</v>
      </c>
    </row>
    <row r="50" spans="1:12" ht="12.75">
      <c r="A50" s="19">
        <v>46</v>
      </c>
      <c r="B50" s="47">
        <v>5</v>
      </c>
      <c r="C50" s="43" t="s">
        <v>271</v>
      </c>
      <c r="D50" s="16" t="s">
        <v>272</v>
      </c>
      <c r="E50" s="44">
        <v>2003</v>
      </c>
      <c r="F50" s="45" t="s">
        <v>30</v>
      </c>
      <c r="G50" s="45" t="s">
        <v>221</v>
      </c>
      <c r="H50" s="35" t="s">
        <v>23</v>
      </c>
      <c r="I50" s="38" t="s">
        <v>211</v>
      </c>
      <c r="J50" s="12">
        <v>2.5</v>
      </c>
      <c r="K50" s="9">
        <v>0.00918298611111111</v>
      </c>
      <c r="L50" s="11">
        <v>16</v>
      </c>
    </row>
    <row r="51" spans="1:12" ht="12.75">
      <c r="A51" s="19">
        <v>47</v>
      </c>
      <c r="B51" s="47">
        <v>85</v>
      </c>
      <c r="C51" s="43" t="s">
        <v>273</v>
      </c>
      <c r="D51" s="16" t="s">
        <v>267</v>
      </c>
      <c r="E51" s="44">
        <v>2010</v>
      </c>
      <c r="F51" s="45" t="s">
        <v>268</v>
      </c>
      <c r="G51" s="45">
        <v>0</v>
      </c>
      <c r="H51" s="35" t="s">
        <v>23</v>
      </c>
      <c r="I51" s="38" t="s">
        <v>239</v>
      </c>
      <c r="J51" s="12">
        <v>2.5</v>
      </c>
      <c r="K51" s="9">
        <v>0.009200231481481481</v>
      </c>
      <c r="L51" s="11">
        <v>5</v>
      </c>
    </row>
    <row r="52" spans="1:12" ht="12.75">
      <c r="A52" s="19">
        <v>48</v>
      </c>
      <c r="B52" s="47">
        <v>685</v>
      </c>
      <c r="C52" s="43" t="s">
        <v>274</v>
      </c>
      <c r="D52" s="16" t="s">
        <v>275</v>
      </c>
      <c r="E52" s="44">
        <v>2001</v>
      </c>
      <c r="F52" s="45" t="s">
        <v>64</v>
      </c>
      <c r="G52" s="45">
        <v>0</v>
      </c>
      <c r="H52" s="35" t="s">
        <v>23</v>
      </c>
      <c r="I52" s="38" t="s">
        <v>211</v>
      </c>
      <c r="J52" s="12">
        <v>2.5</v>
      </c>
      <c r="K52" s="9">
        <v>0.009205324074074074</v>
      </c>
      <c r="L52" s="11">
        <v>17</v>
      </c>
    </row>
    <row r="53" spans="1:12" ht="12.75">
      <c r="A53" s="19">
        <v>49</v>
      </c>
      <c r="B53" s="47">
        <v>841</v>
      </c>
      <c r="C53" s="43" t="s">
        <v>115</v>
      </c>
      <c r="D53" s="16" t="s">
        <v>114</v>
      </c>
      <c r="E53" s="44">
        <v>1970</v>
      </c>
      <c r="F53" s="45" t="s">
        <v>19</v>
      </c>
      <c r="G53" s="45" t="s">
        <v>103</v>
      </c>
      <c r="H53" s="14" t="s">
        <v>14</v>
      </c>
      <c r="I53" s="38" t="s">
        <v>28</v>
      </c>
      <c r="J53" s="12">
        <v>2.5</v>
      </c>
      <c r="K53" s="9">
        <v>0.009233796296296297</v>
      </c>
      <c r="L53" s="11">
        <v>4</v>
      </c>
    </row>
    <row r="54" spans="1:12" ht="12.75">
      <c r="A54" s="19">
        <v>50</v>
      </c>
      <c r="B54" s="47">
        <v>73</v>
      </c>
      <c r="C54" s="43" t="s">
        <v>276</v>
      </c>
      <c r="D54" s="16" t="s">
        <v>277</v>
      </c>
      <c r="E54" s="44">
        <v>2007</v>
      </c>
      <c r="F54" s="45" t="s">
        <v>19</v>
      </c>
      <c r="G54" s="45" t="s">
        <v>56</v>
      </c>
      <c r="H54" s="14" t="s">
        <v>14</v>
      </c>
      <c r="I54" s="38" t="s">
        <v>228</v>
      </c>
      <c r="J54" s="12">
        <v>2.5</v>
      </c>
      <c r="K54" s="9">
        <v>0.00943611111111111</v>
      </c>
      <c r="L54" s="11">
        <v>10</v>
      </c>
    </row>
    <row r="55" spans="1:12" ht="12.75">
      <c r="A55" s="19">
        <v>51</v>
      </c>
      <c r="B55" s="47">
        <v>224</v>
      </c>
      <c r="C55" s="43" t="s">
        <v>278</v>
      </c>
      <c r="D55" s="16" t="s">
        <v>279</v>
      </c>
      <c r="E55" s="44">
        <v>2004</v>
      </c>
      <c r="F55" s="45" t="s">
        <v>36</v>
      </c>
      <c r="G55" s="45" t="s">
        <v>205</v>
      </c>
      <c r="H55" s="35" t="s">
        <v>23</v>
      </c>
      <c r="I55" s="38" t="s">
        <v>211</v>
      </c>
      <c r="J55" s="12">
        <v>2.5</v>
      </c>
      <c r="K55" s="9">
        <v>0.009534490740740741</v>
      </c>
      <c r="L55" s="11">
        <v>18</v>
      </c>
    </row>
    <row r="56" spans="1:12" ht="12.75">
      <c r="A56" s="19">
        <v>52</v>
      </c>
      <c r="B56" s="47">
        <v>8</v>
      </c>
      <c r="C56" s="43" t="s">
        <v>280</v>
      </c>
      <c r="D56" s="16" t="s">
        <v>281</v>
      </c>
      <c r="E56" s="44">
        <v>2007</v>
      </c>
      <c r="F56" s="45" t="s">
        <v>30</v>
      </c>
      <c r="G56" s="45" t="s">
        <v>221</v>
      </c>
      <c r="H56" s="35" t="s">
        <v>23</v>
      </c>
      <c r="I56" s="38" t="s">
        <v>239</v>
      </c>
      <c r="J56" s="12">
        <v>2.5</v>
      </c>
      <c r="K56" s="9">
        <v>0.009643865740740741</v>
      </c>
      <c r="L56" s="11">
        <v>6</v>
      </c>
    </row>
    <row r="57" spans="1:12" ht="12.75">
      <c r="A57" s="19">
        <v>53</v>
      </c>
      <c r="B57" s="47">
        <v>678</v>
      </c>
      <c r="C57" s="43" t="s">
        <v>282</v>
      </c>
      <c r="D57" s="16" t="s">
        <v>120</v>
      </c>
      <c r="E57" s="44">
        <v>2011</v>
      </c>
      <c r="F57" s="45" t="s">
        <v>19</v>
      </c>
      <c r="G57" s="45" t="s">
        <v>56</v>
      </c>
      <c r="H57" s="14" t="s">
        <v>14</v>
      </c>
      <c r="I57" s="38" t="s">
        <v>228</v>
      </c>
      <c r="J57" s="12">
        <v>2.5</v>
      </c>
      <c r="K57" s="9">
        <v>0.009656597222222223</v>
      </c>
      <c r="L57" s="11">
        <v>11</v>
      </c>
    </row>
    <row r="58" spans="1:12" ht="12.75">
      <c r="A58" s="19">
        <v>54</v>
      </c>
      <c r="B58" s="47">
        <v>651</v>
      </c>
      <c r="C58" s="43" t="s">
        <v>283</v>
      </c>
      <c r="D58" s="16" t="s">
        <v>284</v>
      </c>
      <c r="E58" s="44">
        <v>1945</v>
      </c>
      <c r="F58" s="45" t="s">
        <v>19</v>
      </c>
      <c r="G58" s="45">
        <v>0</v>
      </c>
      <c r="H58" s="14" t="s">
        <v>14</v>
      </c>
      <c r="I58" s="38" t="s">
        <v>226</v>
      </c>
      <c r="J58" s="12">
        <v>2.5</v>
      </c>
      <c r="K58" s="9">
        <v>0.00966574074074074</v>
      </c>
      <c r="L58" s="11">
        <v>3</v>
      </c>
    </row>
    <row r="59" spans="1:12" ht="12.75">
      <c r="A59" s="19">
        <v>55</v>
      </c>
      <c r="B59" s="47">
        <v>50</v>
      </c>
      <c r="C59" s="43" t="s">
        <v>266</v>
      </c>
      <c r="D59" s="16" t="s">
        <v>285</v>
      </c>
      <c r="E59" s="44">
        <v>2010</v>
      </c>
      <c r="F59" s="45" t="s">
        <v>19</v>
      </c>
      <c r="G59" s="45">
        <v>0</v>
      </c>
      <c r="H59" s="35" t="s">
        <v>23</v>
      </c>
      <c r="I59" s="38" t="s">
        <v>239</v>
      </c>
      <c r="J59" s="12">
        <v>2.5</v>
      </c>
      <c r="K59" s="9">
        <v>0.009772685185185185</v>
      </c>
      <c r="L59" s="11">
        <v>7</v>
      </c>
    </row>
    <row r="60" spans="1:12" ht="12.75">
      <c r="A60" s="19">
        <v>56</v>
      </c>
      <c r="B60" s="47">
        <v>61</v>
      </c>
      <c r="C60" s="43" t="s">
        <v>130</v>
      </c>
      <c r="D60" s="16" t="s">
        <v>286</v>
      </c>
      <c r="E60" s="44">
        <v>2010</v>
      </c>
      <c r="F60" s="45" t="s">
        <v>19</v>
      </c>
      <c r="G60" s="45">
        <v>0</v>
      </c>
      <c r="H60" s="14" t="s">
        <v>14</v>
      </c>
      <c r="I60" s="38" t="s">
        <v>228</v>
      </c>
      <c r="J60" s="12">
        <v>2.5</v>
      </c>
      <c r="K60" s="9">
        <v>0.009781944444444446</v>
      </c>
      <c r="L60" s="11">
        <v>12</v>
      </c>
    </row>
    <row r="61" spans="1:12" ht="12.75">
      <c r="A61" s="19">
        <v>57</v>
      </c>
      <c r="B61" s="47">
        <v>835</v>
      </c>
      <c r="C61" s="43" t="s">
        <v>62</v>
      </c>
      <c r="D61" s="16" t="s">
        <v>63</v>
      </c>
      <c r="E61" s="44">
        <v>1951</v>
      </c>
      <c r="F61" s="45" t="s">
        <v>64</v>
      </c>
      <c r="G61" s="45">
        <v>0</v>
      </c>
      <c r="H61" s="14" t="s">
        <v>14</v>
      </c>
      <c r="I61" s="38" t="s">
        <v>226</v>
      </c>
      <c r="J61" s="12">
        <v>2.5</v>
      </c>
      <c r="K61" s="9">
        <v>0.009867013888888889</v>
      </c>
      <c r="L61" s="11">
        <v>4</v>
      </c>
    </row>
    <row r="62" spans="1:12" ht="12.75">
      <c r="A62" s="19">
        <v>58</v>
      </c>
      <c r="B62" s="47">
        <v>113</v>
      </c>
      <c r="C62" s="43" t="s">
        <v>287</v>
      </c>
      <c r="D62" s="16" t="s">
        <v>288</v>
      </c>
      <c r="E62" s="44">
        <v>1944</v>
      </c>
      <c r="F62" s="45" t="s">
        <v>224</v>
      </c>
      <c r="G62" s="45" t="s">
        <v>225</v>
      </c>
      <c r="H62" s="14" t="s">
        <v>14</v>
      </c>
      <c r="I62" s="38" t="s">
        <v>226</v>
      </c>
      <c r="J62" s="12">
        <v>2.5</v>
      </c>
      <c r="K62" s="9">
        <v>0.009944907407407408</v>
      </c>
      <c r="L62" s="11">
        <v>5</v>
      </c>
    </row>
    <row r="63" spans="1:12" ht="12.75">
      <c r="A63" s="19">
        <v>59</v>
      </c>
      <c r="B63" s="47">
        <v>690</v>
      </c>
      <c r="C63" s="43" t="s">
        <v>289</v>
      </c>
      <c r="D63" s="16" t="s">
        <v>290</v>
      </c>
      <c r="E63" s="44">
        <v>2009</v>
      </c>
      <c r="F63" s="45" t="s">
        <v>45</v>
      </c>
      <c r="G63" s="45" t="s">
        <v>108</v>
      </c>
      <c r="H63" s="35" t="s">
        <v>23</v>
      </c>
      <c r="I63" s="38" t="s">
        <v>239</v>
      </c>
      <c r="J63" s="12">
        <v>2.5</v>
      </c>
      <c r="K63" s="9">
        <v>0.009963773148148149</v>
      </c>
      <c r="L63" s="11">
        <v>8</v>
      </c>
    </row>
    <row r="64" spans="1:12" ht="12.75">
      <c r="A64" s="19">
        <v>60</v>
      </c>
      <c r="B64" s="47">
        <v>173</v>
      </c>
      <c r="C64" s="43" t="s">
        <v>70</v>
      </c>
      <c r="D64" s="16" t="s">
        <v>71</v>
      </c>
      <c r="E64" s="44">
        <v>2004</v>
      </c>
      <c r="F64" s="45" t="s">
        <v>45</v>
      </c>
      <c r="G64" s="45" t="s">
        <v>108</v>
      </c>
      <c r="H64" s="35" t="s">
        <v>23</v>
      </c>
      <c r="I64" s="38" t="s">
        <v>211</v>
      </c>
      <c r="J64" s="12">
        <v>2.5</v>
      </c>
      <c r="K64" s="9">
        <v>0.009967708333333334</v>
      </c>
      <c r="L64" s="11">
        <v>19</v>
      </c>
    </row>
    <row r="65" spans="1:12" ht="12.75">
      <c r="A65" s="19">
        <v>61</v>
      </c>
      <c r="B65" s="47">
        <v>183</v>
      </c>
      <c r="C65" s="43" t="s">
        <v>67</v>
      </c>
      <c r="D65" s="16" t="s">
        <v>68</v>
      </c>
      <c r="E65" s="44">
        <v>2004</v>
      </c>
      <c r="F65" s="45" t="s">
        <v>45</v>
      </c>
      <c r="G65" s="45" t="s">
        <v>108</v>
      </c>
      <c r="H65" s="35" t="s">
        <v>23</v>
      </c>
      <c r="I65" s="38" t="s">
        <v>211</v>
      </c>
      <c r="J65" s="12">
        <v>2.5</v>
      </c>
      <c r="K65" s="9">
        <v>0.009971527777777779</v>
      </c>
      <c r="L65" s="11">
        <v>20</v>
      </c>
    </row>
    <row r="66" spans="1:12" ht="12.75">
      <c r="A66" s="19">
        <v>62</v>
      </c>
      <c r="B66" s="47">
        <v>121</v>
      </c>
      <c r="C66" s="43" t="s">
        <v>112</v>
      </c>
      <c r="D66" s="16" t="s">
        <v>291</v>
      </c>
      <c r="E66" s="44">
        <v>1942</v>
      </c>
      <c r="F66" s="45" t="s">
        <v>224</v>
      </c>
      <c r="G66" s="45" t="s">
        <v>225</v>
      </c>
      <c r="H66" s="14" t="s">
        <v>14</v>
      </c>
      <c r="I66" s="38" t="s">
        <v>226</v>
      </c>
      <c r="J66" s="12">
        <v>2.5</v>
      </c>
      <c r="K66" s="9">
        <v>0.01001261574074074</v>
      </c>
      <c r="L66" s="11">
        <v>6</v>
      </c>
    </row>
    <row r="67" spans="1:12" ht="12.75">
      <c r="A67" s="19">
        <v>63</v>
      </c>
      <c r="B67" s="47">
        <v>65</v>
      </c>
      <c r="C67" s="43" t="s">
        <v>292</v>
      </c>
      <c r="D67" s="16" t="s">
        <v>293</v>
      </c>
      <c r="E67" s="44">
        <v>1944</v>
      </c>
      <c r="F67" s="45" t="s">
        <v>19</v>
      </c>
      <c r="G67" s="45">
        <v>0</v>
      </c>
      <c r="H67" s="14" t="s">
        <v>14</v>
      </c>
      <c r="I67" s="38" t="s">
        <v>226</v>
      </c>
      <c r="J67" s="12">
        <v>2.5</v>
      </c>
      <c r="K67" s="9">
        <v>0.010050231481481481</v>
      </c>
      <c r="L67" s="11">
        <v>7</v>
      </c>
    </row>
    <row r="68" spans="1:12" ht="12.75">
      <c r="A68" s="19">
        <v>64</v>
      </c>
      <c r="B68" s="47">
        <v>48</v>
      </c>
      <c r="C68" s="43" t="s">
        <v>231</v>
      </c>
      <c r="D68" s="16" t="s">
        <v>294</v>
      </c>
      <c r="E68" s="44">
        <v>2008</v>
      </c>
      <c r="F68" s="45" t="s">
        <v>19</v>
      </c>
      <c r="G68" s="45">
        <v>0</v>
      </c>
      <c r="H68" s="14" t="s">
        <v>14</v>
      </c>
      <c r="I68" s="38" t="s">
        <v>228</v>
      </c>
      <c r="J68" s="12">
        <v>2.5</v>
      </c>
      <c r="K68" s="9">
        <v>0.010329166666666667</v>
      </c>
      <c r="L68" s="11">
        <v>13</v>
      </c>
    </row>
    <row r="69" spans="1:12" ht="12.75">
      <c r="A69" s="19">
        <v>65</v>
      </c>
      <c r="B69" s="47">
        <v>164</v>
      </c>
      <c r="C69" s="43" t="s">
        <v>20</v>
      </c>
      <c r="D69" s="16" t="s">
        <v>295</v>
      </c>
      <c r="E69" s="44">
        <v>2010</v>
      </c>
      <c r="F69" s="45" t="s">
        <v>19</v>
      </c>
      <c r="G69" s="45">
        <v>0</v>
      </c>
      <c r="H69" s="14" t="s">
        <v>14</v>
      </c>
      <c r="I69" s="38" t="s">
        <v>228</v>
      </c>
      <c r="J69" s="12">
        <v>2.5</v>
      </c>
      <c r="K69" s="9">
        <v>0.010333912037037037</v>
      </c>
      <c r="L69" s="11">
        <v>14</v>
      </c>
    </row>
    <row r="70" spans="1:12" ht="12.75">
      <c r="A70" s="19">
        <v>66</v>
      </c>
      <c r="B70" s="47">
        <v>194</v>
      </c>
      <c r="C70" s="43" t="s">
        <v>296</v>
      </c>
      <c r="D70" s="16" t="s">
        <v>297</v>
      </c>
      <c r="E70" s="44">
        <v>2011</v>
      </c>
      <c r="F70" s="45" t="s">
        <v>19</v>
      </c>
      <c r="G70" s="45" t="s">
        <v>298</v>
      </c>
      <c r="H70" s="14" t="s">
        <v>14</v>
      </c>
      <c r="I70" s="38" t="s">
        <v>228</v>
      </c>
      <c r="J70" s="12">
        <v>2.5</v>
      </c>
      <c r="K70" s="9">
        <v>0.011028240740740741</v>
      </c>
      <c r="L70" s="11">
        <v>15</v>
      </c>
    </row>
    <row r="71" spans="1:12" ht="12.75">
      <c r="A71" s="19">
        <v>67</v>
      </c>
      <c r="B71" s="47">
        <v>225</v>
      </c>
      <c r="C71" s="43" t="s">
        <v>299</v>
      </c>
      <c r="D71" s="16" t="s">
        <v>300</v>
      </c>
      <c r="E71" s="44">
        <v>2004</v>
      </c>
      <c r="F71" s="45" t="s">
        <v>36</v>
      </c>
      <c r="G71" s="45" t="s">
        <v>205</v>
      </c>
      <c r="H71" s="35" t="s">
        <v>23</v>
      </c>
      <c r="I71" s="38" t="s">
        <v>211</v>
      </c>
      <c r="J71" s="12">
        <v>2.5</v>
      </c>
      <c r="K71" s="9">
        <v>0.01103298611111111</v>
      </c>
      <c r="L71" s="11">
        <v>21</v>
      </c>
    </row>
    <row r="72" spans="1:12" ht="12.75">
      <c r="A72" s="19">
        <v>68</v>
      </c>
      <c r="B72" s="47">
        <v>724</v>
      </c>
      <c r="C72" s="43" t="s">
        <v>132</v>
      </c>
      <c r="D72" s="16" t="s">
        <v>301</v>
      </c>
      <c r="E72" s="44">
        <v>1986</v>
      </c>
      <c r="F72" s="45" t="s">
        <v>19</v>
      </c>
      <c r="G72" s="45">
        <v>0</v>
      </c>
      <c r="H72" s="35" t="s">
        <v>23</v>
      </c>
      <c r="I72" s="38" t="s">
        <v>57</v>
      </c>
      <c r="J72" s="12">
        <v>2.5</v>
      </c>
      <c r="K72" s="9">
        <v>0.011046412037037037</v>
      </c>
      <c r="L72" s="11">
        <v>2</v>
      </c>
    </row>
    <row r="73" spans="1:12" ht="12.75">
      <c r="A73" s="19">
        <v>69</v>
      </c>
      <c r="B73" s="47">
        <v>681</v>
      </c>
      <c r="C73" s="43" t="s">
        <v>302</v>
      </c>
      <c r="D73" s="16" t="s">
        <v>303</v>
      </c>
      <c r="E73" s="44">
        <v>2010</v>
      </c>
      <c r="F73" s="45" t="s">
        <v>19</v>
      </c>
      <c r="G73" s="45" t="s">
        <v>304</v>
      </c>
      <c r="H73" s="14" t="s">
        <v>14</v>
      </c>
      <c r="I73" s="38" t="s">
        <v>228</v>
      </c>
      <c r="J73" s="12">
        <v>2.5</v>
      </c>
      <c r="K73" s="9">
        <v>0.011050925925925928</v>
      </c>
      <c r="L73" s="11">
        <v>16</v>
      </c>
    </row>
    <row r="74" spans="1:12" ht="12.75">
      <c r="A74" s="19">
        <v>70</v>
      </c>
      <c r="B74" s="47">
        <v>895</v>
      </c>
      <c r="C74" s="43" t="s">
        <v>81</v>
      </c>
      <c r="D74" s="16" t="s">
        <v>82</v>
      </c>
      <c r="E74" s="44">
        <v>1944</v>
      </c>
      <c r="F74" s="45" t="s">
        <v>19</v>
      </c>
      <c r="G74" s="45">
        <v>0</v>
      </c>
      <c r="H74" s="14" t="s">
        <v>14</v>
      </c>
      <c r="I74" s="38" t="s">
        <v>226</v>
      </c>
      <c r="J74" s="12">
        <v>2.5</v>
      </c>
      <c r="K74" s="9">
        <v>0.011091898148148148</v>
      </c>
      <c r="L74" s="11">
        <v>8</v>
      </c>
    </row>
    <row r="75" spans="1:12" ht="12.75">
      <c r="A75" s="19">
        <v>71</v>
      </c>
      <c r="B75" s="47">
        <v>219</v>
      </c>
      <c r="C75" s="43" t="s">
        <v>305</v>
      </c>
      <c r="D75" s="16" t="s">
        <v>306</v>
      </c>
      <c r="E75" s="44">
        <v>2006</v>
      </c>
      <c r="F75" s="45" t="s">
        <v>36</v>
      </c>
      <c r="G75" s="45" t="s">
        <v>205</v>
      </c>
      <c r="H75" s="35" t="s">
        <v>23</v>
      </c>
      <c r="I75" s="38" t="s">
        <v>239</v>
      </c>
      <c r="J75" s="12">
        <v>2.5</v>
      </c>
      <c r="K75" s="9">
        <v>0.011195601851851852</v>
      </c>
      <c r="L75" s="11">
        <v>9</v>
      </c>
    </row>
    <row r="76" spans="1:12" ht="12.75">
      <c r="A76" s="19">
        <v>72</v>
      </c>
      <c r="B76" s="47">
        <v>1</v>
      </c>
      <c r="C76" s="43" t="s">
        <v>307</v>
      </c>
      <c r="D76" s="16" t="s">
        <v>308</v>
      </c>
      <c r="E76" s="44">
        <v>2003</v>
      </c>
      <c r="F76" s="45" t="s">
        <v>30</v>
      </c>
      <c r="G76" s="45" t="s">
        <v>221</v>
      </c>
      <c r="H76" s="35" t="s">
        <v>23</v>
      </c>
      <c r="I76" s="38" t="s">
        <v>211</v>
      </c>
      <c r="J76" s="12">
        <v>2.5</v>
      </c>
      <c r="K76" s="9">
        <v>0.011255902777777778</v>
      </c>
      <c r="L76" s="11">
        <v>22</v>
      </c>
    </row>
    <row r="77" spans="1:12" ht="12.75">
      <c r="A77" s="19">
        <v>73</v>
      </c>
      <c r="B77" s="47">
        <v>226</v>
      </c>
      <c r="C77" s="43" t="s">
        <v>309</v>
      </c>
      <c r="D77" s="16" t="s">
        <v>310</v>
      </c>
      <c r="E77" s="44">
        <v>2005</v>
      </c>
      <c r="F77" s="45" t="s">
        <v>36</v>
      </c>
      <c r="G77" s="45" t="s">
        <v>205</v>
      </c>
      <c r="H77" s="14" t="s">
        <v>14</v>
      </c>
      <c r="I77" s="38" t="s">
        <v>202</v>
      </c>
      <c r="J77" s="12">
        <v>2.5</v>
      </c>
      <c r="K77" s="9">
        <v>0.011272222222222223</v>
      </c>
      <c r="L77" s="11">
        <v>12</v>
      </c>
    </row>
    <row r="78" spans="1:12" ht="12.75">
      <c r="A78" s="19">
        <v>74</v>
      </c>
      <c r="B78" s="47">
        <v>152</v>
      </c>
      <c r="C78" s="43" t="s">
        <v>49</v>
      </c>
      <c r="D78" s="16" t="s">
        <v>311</v>
      </c>
      <c r="E78" s="44">
        <v>1999</v>
      </c>
      <c r="F78" s="45" t="s">
        <v>19</v>
      </c>
      <c r="G78" s="45" t="s">
        <v>312</v>
      </c>
      <c r="H78" s="35" t="s">
        <v>23</v>
      </c>
      <c r="I78" s="38" t="s">
        <v>57</v>
      </c>
      <c r="J78" s="12">
        <v>2.5</v>
      </c>
      <c r="K78" s="9">
        <v>0.011596064814814816</v>
      </c>
      <c r="L78" s="11">
        <v>3</v>
      </c>
    </row>
    <row r="79" spans="1:12" ht="12.75">
      <c r="A79" s="19">
        <v>75</v>
      </c>
      <c r="B79" s="47">
        <v>196</v>
      </c>
      <c r="C79" s="43" t="s">
        <v>305</v>
      </c>
      <c r="D79" s="16" t="s">
        <v>313</v>
      </c>
      <c r="E79" s="44">
        <v>2013</v>
      </c>
      <c r="F79" s="45" t="s">
        <v>19</v>
      </c>
      <c r="G79" s="45" t="s">
        <v>298</v>
      </c>
      <c r="H79" s="35" t="s">
        <v>23</v>
      </c>
      <c r="I79" s="38" t="s">
        <v>239</v>
      </c>
      <c r="J79" s="12">
        <v>2.5</v>
      </c>
      <c r="K79" s="9">
        <v>0.011855439814814815</v>
      </c>
      <c r="L79" s="11">
        <v>10</v>
      </c>
    </row>
    <row r="80" spans="1:12" ht="12.75">
      <c r="A80" s="19">
        <v>76</v>
      </c>
      <c r="B80" s="47">
        <v>691</v>
      </c>
      <c r="C80" s="43" t="s">
        <v>314</v>
      </c>
      <c r="D80" s="16" t="s">
        <v>315</v>
      </c>
      <c r="E80" s="44">
        <v>2011</v>
      </c>
      <c r="F80" s="45" t="s">
        <v>45</v>
      </c>
      <c r="G80" s="45" t="s">
        <v>108</v>
      </c>
      <c r="H80" s="35" t="s">
        <v>23</v>
      </c>
      <c r="I80" s="38" t="s">
        <v>239</v>
      </c>
      <c r="J80" s="12">
        <v>2.5</v>
      </c>
      <c r="K80" s="9">
        <v>0.01214988425925926</v>
      </c>
      <c r="L80" s="11">
        <v>11</v>
      </c>
    </row>
    <row r="81" spans="1:12" ht="12.75">
      <c r="A81" s="19">
        <v>77</v>
      </c>
      <c r="B81" s="47">
        <v>51</v>
      </c>
      <c r="C81" s="43" t="s">
        <v>316</v>
      </c>
      <c r="D81" s="16" t="s">
        <v>317</v>
      </c>
      <c r="E81" s="44">
        <v>1981</v>
      </c>
      <c r="F81" s="45" t="s">
        <v>19</v>
      </c>
      <c r="G81" s="45">
        <v>0</v>
      </c>
      <c r="H81" s="35" t="s">
        <v>23</v>
      </c>
      <c r="I81" s="38" t="s">
        <v>57</v>
      </c>
      <c r="J81" s="12">
        <v>2.5</v>
      </c>
      <c r="K81" s="9">
        <v>0.01253923611111111</v>
      </c>
      <c r="L81" s="11">
        <v>4</v>
      </c>
    </row>
    <row r="82" spans="1:12" ht="12.75">
      <c r="A82" s="19">
        <v>78</v>
      </c>
      <c r="B82" s="47">
        <v>682</v>
      </c>
      <c r="C82" s="43" t="s">
        <v>318</v>
      </c>
      <c r="D82" s="16" t="s">
        <v>294</v>
      </c>
      <c r="E82" s="44">
        <v>1955</v>
      </c>
      <c r="F82" s="45" t="s">
        <v>19</v>
      </c>
      <c r="G82" s="45">
        <v>0</v>
      </c>
      <c r="H82" s="14" t="s">
        <v>14</v>
      </c>
      <c r="I82" s="38" t="s">
        <v>226</v>
      </c>
      <c r="J82" s="12">
        <v>2.5</v>
      </c>
      <c r="K82" s="9">
        <v>0.01254386574074074</v>
      </c>
      <c r="L82" s="11">
        <v>9</v>
      </c>
    </row>
    <row r="83" spans="1:12" ht="12.75">
      <c r="A83" s="19">
        <v>79</v>
      </c>
      <c r="B83" s="47">
        <v>90</v>
      </c>
      <c r="C83" s="43" t="s">
        <v>319</v>
      </c>
      <c r="D83" s="16" t="s">
        <v>320</v>
      </c>
      <c r="E83" s="44">
        <v>1981</v>
      </c>
      <c r="F83" s="45" t="s">
        <v>45</v>
      </c>
      <c r="G83" s="45" t="s">
        <v>103</v>
      </c>
      <c r="H83" s="35" t="s">
        <v>23</v>
      </c>
      <c r="I83" s="38" t="s">
        <v>57</v>
      </c>
      <c r="J83" s="12">
        <v>2.5</v>
      </c>
      <c r="K83" s="9">
        <v>0.012697916666666668</v>
      </c>
      <c r="L83" s="11">
        <v>5</v>
      </c>
    </row>
    <row r="84" spans="1:12" ht="12.75">
      <c r="A84" s="19">
        <v>80</v>
      </c>
      <c r="B84" s="47">
        <v>231</v>
      </c>
      <c r="C84" s="43" t="s">
        <v>321</v>
      </c>
      <c r="D84" s="16" t="s">
        <v>322</v>
      </c>
      <c r="E84" s="44">
        <v>2013</v>
      </c>
      <c r="F84" s="45" t="s">
        <v>45</v>
      </c>
      <c r="G84" s="45" t="s">
        <v>103</v>
      </c>
      <c r="H84" s="35" t="s">
        <v>23</v>
      </c>
      <c r="I84" s="38" t="s">
        <v>239</v>
      </c>
      <c r="J84" s="12">
        <v>2.5</v>
      </c>
      <c r="K84" s="9">
        <v>0.012702777777777778</v>
      </c>
      <c r="L84" s="11">
        <v>12</v>
      </c>
    </row>
    <row r="85" spans="1:12" ht="12.75">
      <c r="A85" s="19">
        <v>81</v>
      </c>
      <c r="B85" s="47">
        <v>695</v>
      </c>
      <c r="C85" s="43" t="s">
        <v>240</v>
      </c>
      <c r="D85" s="16" t="s">
        <v>323</v>
      </c>
      <c r="E85" s="44">
        <v>2008</v>
      </c>
      <c r="F85" s="45" t="s">
        <v>45</v>
      </c>
      <c r="G85" s="45" t="s">
        <v>108</v>
      </c>
      <c r="H85" s="35" t="s">
        <v>23</v>
      </c>
      <c r="I85" s="38" t="s">
        <v>239</v>
      </c>
      <c r="J85" s="12">
        <v>2.5</v>
      </c>
      <c r="K85" s="9">
        <v>0.013174537037037038</v>
      </c>
      <c r="L85" s="11">
        <v>13</v>
      </c>
    </row>
    <row r="86" spans="1:12" ht="12.75">
      <c r="A86" s="19">
        <v>82</v>
      </c>
      <c r="B86" s="47">
        <v>658</v>
      </c>
      <c r="C86" s="43" t="s">
        <v>324</v>
      </c>
      <c r="D86" s="16" t="s">
        <v>325</v>
      </c>
      <c r="E86" s="44">
        <v>2015</v>
      </c>
      <c r="F86" s="45" t="s">
        <v>64</v>
      </c>
      <c r="G86" s="45" t="s">
        <v>56</v>
      </c>
      <c r="H86" s="35" t="s">
        <v>23</v>
      </c>
      <c r="I86" s="38" t="s">
        <v>239</v>
      </c>
      <c r="J86" s="12">
        <v>2.5</v>
      </c>
      <c r="K86" s="9">
        <v>0.018553587962962963</v>
      </c>
      <c r="L86" s="11">
        <v>14</v>
      </c>
    </row>
    <row r="87" ht="12.75">
      <c r="B87" s="39"/>
    </row>
  </sheetData>
  <sheetProtection/>
  <conditionalFormatting sqref="B88:B4614">
    <cfRule type="cellIs" priority="13" dxfId="8" operator="greaterThanOrEqual" stopIfTrue="1">
      <formula>700</formula>
    </cfRule>
    <cfRule type="cellIs" priority="14" dxfId="13" operator="between" stopIfTrue="1">
      <formula>500</formula>
      <formula>699</formula>
    </cfRule>
    <cfRule type="cellIs" priority="15" dxfId="9" operator="lessThan">
      <formula>400</formula>
    </cfRule>
  </conditionalFormatting>
  <conditionalFormatting sqref="B3 B88:B65536">
    <cfRule type="duplicateValues" priority="12" dxfId="2" stopIfTrue="1">
      <formula>AND(COUNTIF($B$3:$B$3,B3)+COUNTIF($B$88:$B$65536,B3)&gt;1,NOT(ISBLANK(B3)))</formula>
    </cfRule>
  </conditionalFormatting>
  <conditionalFormatting sqref="K3 K88:K65536">
    <cfRule type="cellIs" priority="11" dxfId="1" operator="greaterThan" stopIfTrue="1">
      <formula>0</formula>
    </cfRule>
  </conditionalFormatting>
  <conditionalFormatting sqref="K3 K88:K65536">
    <cfRule type="cellIs" priority="10" dxfId="5" operator="lessThan">
      <formula>0.0416666666666667</formula>
    </cfRule>
  </conditionalFormatting>
  <conditionalFormatting sqref="H5:H86">
    <cfRule type="cellIs" priority="8" dxfId="8" operator="equal" stopIfTrue="1">
      <formula>"m"</formula>
    </cfRule>
  </conditionalFormatting>
  <conditionalFormatting sqref="L5:L86">
    <cfRule type="cellIs" priority="5" dxfId="7" operator="equal">
      <formula>3</formula>
    </cfRule>
    <cfRule type="cellIs" priority="6" dxfId="6" operator="equal">
      <formula>2</formula>
    </cfRule>
    <cfRule type="cellIs" priority="7" dxfId="5" operator="equal">
      <formula>1</formula>
    </cfRule>
  </conditionalFormatting>
  <conditionalFormatting sqref="K5:K87">
    <cfRule type="cellIs" priority="4" dxfId="1" operator="greaterThan" stopIfTrue="1">
      <formula>0</formula>
    </cfRule>
  </conditionalFormatting>
  <conditionalFormatting sqref="K4:K87">
    <cfRule type="cellIs" priority="3" dxfId="5" operator="lessThan">
      <formula>0.0416666666666667</formula>
    </cfRule>
  </conditionalFormatting>
  <conditionalFormatting sqref="B5:B87">
    <cfRule type="duplicateValues" priority="9" dxfId="2" stopIfTrue="1">
      <formula>AND(COUNTIF($B$5:$B$87,B5)&gt;1,NOT(ISBLANK(B5)))</formula>
    </cfRule>
  </conditionalFormatting>
  <conditionalFormatting sqref="J1">
    <cfRule type="cellIs" priority="2" dxfId="1" operator="greaterThan" stopIfTrue="1">
      <formula>0</formula>
    </cfRule>
  </conditionalFormatting>
  <conditionalFormatting sqref="J1:J2">
    <cfRule type="cellIs" priority="1" dxfId="5" operator="lessThan">
      <formula>0.0416666666666667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Vidmantas</cp:lastModifiedBy>
  <cp:lastPrinted>2019-12-31T10:58:23Z</cp:lastPrinted>
  <dcterms:created xsi:type="dcterms:W3CDTF">2017-10-14T18:01:58Z</dcterms:created>
  <dcterms:modified xsi:type="dcterms:W3CDTF">2019-12-31T10:59:02Z</dcterms:modified>
  <cp:category/>
  <cp:version/>
  <cp:contentType/>
  <cp:contentStatus/>
</cp:coreProperties>
</file>