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0" windowWidth="12000" windowHeight="6192" tabRatio="755" activeTab="4"/>
  </bookViews>
  <sheets>
    <sheet name="Viršelis" sheetId="1" r:id="rId1"/>
    <sheet name="0,7 km" sheetId="2" r:id="rId2"/>
    <sheet name="1,25 km" sheetId="3" r:id="rId3"/>
    <sheet name="2,4 km" sheetId="4" r:id="rId4"/>
    <sheet name="17,2 km" sheetId="5" r:id="rId5"/>
  </sheets>
  <definedNames>
    <definedName name="_xlnm._FilterDatabase" localSheetId="1" hidden="1">'0,7 km'!$A$4:$M$30</definedName>
    <definedName name="_xlnm._FilterDatabase" localSheetId="2" hidden="1">'1,25 km'!$A$4:$M$24</definedName>
    <definedName name="_xlnm._FilterDatabase" localSheetId="4" hidden="1">'17,2 km'!$A$4:$M$87</definedName>
    <definedName name="_xlnm._FilterDatabase" localSheetId="3" hidden="1">'2,4 km'!$A$4:$M$36</definedName>
    <definedName name="vaišis">#REF!</definedName>
  </definedNames>
  <calcPr fullCalcOnLoad="1"/>
</workbook>
</file>

<file path=xl/sharedStrings.xml><?xml version="1.0" encoding="utf-8"?>
<sst xmlns="http://schemas.openxmlformats.org/spreadsheetml/2006/main" count="1170" uniqueCount="509">
  <si>
    <t>Vardas</t>
  </si>
  <si>
    <t>Pavardė</t>
  </si>
  <si>
    <t>Klubas</t>
  </si>
  <si>
    <t>Rezultatas</t>
  </si>
  <si>
    <t>Vieta</t>
  </si>
  <si>
    <t>Naisiai, Šiaulių rajonas</t>
  </si>
  <si>
    <t>BĖGIMAS „NAISIAI-KRYŽIŲ KALNAS-NAISIAI“</t>
  </si>
  <si>
    <t>Nr.</t>
  </si>
  <si>
    <t>Lytis</t>
  </si>
  <si>
    <t>Nuotolis</t>
  </si>
  <si>
    <t>Grupė</t>
  </si>
  <si>
    <t>Vieta grupėje</t>
  </si>
  <si>
    <t>2,4 km bėgimas</t>
  </si>
  <si>
    <t>1 km vid.</t>
  </si>
  <si>
    <t>Gimimo data</t>
  </si>
  <si>
    <t>Miestas, rajonas</t>
  </si>
  <si>
    <t>2017 m. liepos 9 d.</t>
  </si>
  <si>
    <t>Naisiai, 2017 m. liepos 9 d.</t>
  </si>
  <si>
    <t>0,7 km bėgimas</t>
  </si>
  <si>
    <t>1,25 km bėgimas</t>
  </si>
  <si>
    <t>2006 m. ir jaun.</t>
  </si>
  <si>
    <t>2003-2005 m.</t>
  </si>
  <si>
    <t>2000-2002 m.</t>
  </si>
  <si>
    <t>Atas</t>
  </si>
  <si>
    <t>Lukošaitis</t>
  </si>
  <si>
    <t>Joris</t>
  </si>
  <si>
    <t>Armonas</t>
  </si>
  <si>
    <t>Edvinas</t>
  </si>
  <si>
    <t>Kožkus</t>
  </si>
  <si>
    <t>Jonas</t>
  </si>
  <si>
    <t>Tubelis</t>
  </si>
  <si>
    <t>Jurgita</t>
  </si>
  <si>
    <t>Jonaitienė</t>
  </si>
  <si>
    <t>Rugilė</t>
  </si>
  <si>
    <t>Štombergaitė</t>
  </si>
  <si>
    <t>Sonata</t>
  </si>
  <si>
    <t>Navickė</t>
  </si>
  <si>
    <t>Saulius</t>
  </si>
  <si>
    <t>Navickas</t>
  </si>
  <si>
    <t>Tomas</t>
  </si>
  <si>
    <t>Gramavičius</t>
  </si>
  <si>
    <t>Asta</t>
  </si>
  <si>
    <t>Laužikaitė-Pralgauskienė</t>
  </si>
  <si>
    <t>Donatas</t>
  </si>
  <si>
    <t>Košiuba</t>
  </si>
  <si>
    <t>Regina</t>
  </si>
  <si>
    <t>Medeikienė</t>
  </si>
  <si>
    <t>Erikas</t>
  </si>
  <si>
    <t>Balsys</t>
  </si>
  <si>
    <t>Giedrius</t>
  </si>
  <si>
    <t>Jankauskas</t>
  </si>
  <si>
    <t>Edilija</t>
  </si>
  <si>
    <t>Jankauskaitė</t>
  </si>
  <si>
    <t>Renata</t>
  </si>
  <si>
    <t>Jankauskienė</t>
  </si>
  <si>
    <t>Tadas</t>
  </si>
  <si>
    <t>Baranauskas</t>
  </si>
  <si>
    <t>Žygimantas</t>
  </si>
  <si>
    <t>Vaitekaitis</t>
  </si>
  <si>
    <t>Paulikas</t>
  </si>
  <si>
    <t>Vitgardas</t>
  </si>
  <si>
    <t>Lešinskas</t>
  </si>
  <si>
    <t>Julija</t>
  </si>
  <si>
    <t>Sorokina</t>
  </si>
  <si>
    <t>Gedminas</t>
  </si>
  <si>
    <t>Darius</t>
  </si>
  <si>
    <t>Čėsna</t>
  </si>
  <si>
    <t>Mindaugas</t>
  </si>
  <si>
    <t>Daraška</t>
  </si>
  <si>
    <t>Egidijus</t>
  </si>
  <si>
    <t>Danilevicius</t>
  </si>
  <si>
    <t>Rasa</t>
  </si>
  <si>
    <t>Rolandas</t>
  </si>
  <si>
    <t>Silius</t>
  </si>
  <si>
    <t>Remigijus</t>
  </si>
  <si>
    <t>Zalumskis</t>
  </si>
  <si>
    <t>Aurelija</t>
  </si>
  <si>
    <t>Kisieliūtė</t>
  </si>
  <si>
    <t>Rimvydas</t>
  </si>
  <si>
    <t>Galimovas</t>
  </si>
  <si>
    <t>Lina</t>
  </si>
  <si>
    <t>Buinauskienė</t>
  </si>
  <si>
    <t>Neringa</t>
  </si>
  <si>
    <t>Paškauskienė</t>
  </si>
  <si>
    <t>Diana</t>
  </si>
  <si>
    <t>Rybak</t>
  </si>
  <si>
    <t>Sintija</t>
  </si>
  <si>
    <t>Antanaitytė</t>
  </si>
  <si>
    <t>Gelija</t>
  </si>
  <si>
    <t>Tamulytė</t>
  </si>
  <si>
    <t>Valdas</t>
  </si>
  <si>
    <t>Jasonas</t>
  </si>
  <si>
    <t>Petras</t>
  </si>
  <si>
    <t>Grabys</t>
  </si>
  <si>
    <t>Ieva</t>
  </si>
  <si>
    <t>Nerijus</t>
  </si>
  <si>
    <t>Mikučionis</t>
  </si>
  <si>
    <t>Antanas</t>
  </si>
  <si>
    <t>Girčys</t>
  </si>
  <si>
    <t>Vilutis</t>
  </si>
  <si>
    <t>Gintaras</t>
  </si>
  <si>
    <t>Gruodis</t>
  </si>
  <si>
    <t>Faustas</t>
  </si>
  <si>
    <t>Marcinkevičius</t>
  </si>
  <si>
    <t>Rokas</t>
  </si>
  <si>
    <t>Žiogas</t>
  </si>
  <si>
    <t>Andrejus</t>
  </si>
  <si>
    <t>Jautakis</t>
  </si>
  <si>
    <t>Eimantas</t>
  </si>
  <si>
    <t>Zanizdra</t>
  </si>
  <si>
    <t>Mikas</t>
  </si>
  <si>
    <t>Montvilas</t>
  </si>
  <si>
    <t>Klaudijus</t>
  </si>
  <si>
    <t>Kačkis</t>
  </si>
  <si>
    <t>Domas</t>
  </si>
  <si>
    <t>Stankevičius</t>
  </si>
  <si>
    <t>Matas</t>
  </si>
  <si>
    <t>Baura</t>
  </si>
  <si>
    <t>Martynas</t>
  </si>
  <si>
    <t>Stanelis</t>
  </si>
  <si>
    <t>Paulius</t>
  </si>
  <si>
    <t>Jankūnas</t>
  </si>
  <si>
    <t>Robertas</t>
  </si>
  <si>
    <t>Goris</t>
  </si>
  <si>
    <t>Kornelija</t>
  </si>
  <si>
    <t>Šimkevičiūtė</t>
  </si>
  <si>
    <t>Agnė</t>
  </si>
  <si>
    <t>Vrubliauskaitė</t>
  </si>
  <si>
    <t>Ugnė</t>
  </si>
  <si>
    <t>Stanelytė</t>
  </si>
  <si>
    <t>Juana</t>
  </si>
  <si>
    <t>Montvilaitė</t>
  </si>
  <si>
    <t>Vytautas</t>
  </si>
  <si>
    <t>Gražys</t>
  </si>
  <si>
    <t>Jačun</t>
  </si>
  <si>
    <t>Arijana</t>
  </si>
  <si>
    <t>Kotova</t>
  </si>
  <si>
    <t>Dariuš</t>
  </si>
  <si>
    <t>Zabelo</t>
  </si>
  <si>
    <t>Neli</t>
  </si>
  <si>
    <t>Mazolevskaja</t>
  </si>
  <si>
    <t>Deividas</t>
  </si>
  <si>
    <t>Zakševski</t>
  </si>
  <si>
    <t>Janiška</t>
  </si>
  <si>
    <t>Vidmantas</t>
  </si>
  <si>
    <t>Dobrovolskas</t>
  </si>
  <si>
    <t>Gintautas</t>
  </si>
  <si>
    <t>Petkevičius</t>
  </si>
  <si>
    <t>Varasima</t>
  </si>
  <si>
    <t>Bačkys</t>
  </si>
  <si>
    <t>Inga</t>
  </si>
  <si>
    <t>Kozhevnikov</t>
  </si>
  <si>
    <t>Andrej</t>
  </si>
  <si>
    <t>Juozapavičius</t>
  </si>
  <si>
    <t>Adolfas</t>
  </si>
  <si>
    <t>Križinauskas</t>
  </si>
  <si>
    <t>Justinas</t>
  </si>
  <si>
    <t>Neda</t>
  </si>
  <si>
    <t>Dovidaitytė</t>
  </si>
  <si>
    <t>Kostas</t>
  </si>
  <si>
    <t>Dagys</t>
  </si>
  <si>
    <t>Gerda</t>
  </si>
  <si>
    <t>Lisinskaitė</t>
  </si>
  <si>
    <t>Vaitiekus</t>
  </si>
  <si>
    <t>Mikaliūnas</t>
  </si>
  <si>
    <t>Žilvinas</t>
  </si>
  <si>
    <t>Medeikis</t>
  </si>
  <si>
    <t>Ugnius</t>
  </si>
  <si>
    <t>Matijūnas</t>
  </si>
  <si>
    <t>Musteikis</t>
  </si>
  <si>
    <t>Raimondas</t>
  </si>
  <si>
    <t>Kondrotas</t>
  </si>
  <si>
    <t>Viltė</t>
  </si>
  <si>
    <t>Prokopenko</t>
  </si>
  <si>
    <t>Rusnė</t>
  </si>
  <si>
    <t>Adrija</t>
  </si>
  <si>
    <t>Skaistė</t>
  </si>
  <si>
    <t>Tautkaitė</t>
  </si>
  <si>
    <t>Airidas</t>
  </si>
  <si>
    <t>Mituzas</t>
  </si>
  <si>
    <t>Gintarė</t>
  </si>
  <si>
    <t>Misevičiūtė</t>
  </si>
  <si>
    <t>Mantas</t>
  </si>
  <si>
    <t>Patarakas</t>
  </si>
  <si>
    <t>Justas</t>
  </si>
  <si>
    <t>Simutis</t>
  </si>
  <si>
    <t>Packevičius</t>
  </si>
  <si>
    <t>Majus</t>
  </si>
  <si>
    <t>Packevičienė</t>
  </si>
  <si>
    <t>Maziliauskas</t>
  </si>
  <si>
    <t>Vėjūnė</t>
  </si>
  <si>
    <t>Totilaitė</t>
  </si>
  <si>
    <t>Vidas</t>
  </si>
  <si>
    <t>Totilas</t>
  </si>
  <si>
    <t>Bakienė</t>
  </si>
  <si>
    <t>Čalkevičius</t>
  </si>
  <si>
    <t>Romas</t>
  </si>
  <si>
    <t>Jasinskas</t>
  </si>
  <si>
    <t>Lukas</t>
  </si>
  <si>
    <t>Danilevičius</t>
  </si>
  <si>
    <t>Aurimas</t>
  </si>
  <si>
    <t>Gečas</t>
  </si>
  <si>
    <t>Virgilijus</t>
  </si>
  <si>
    <t>Muralis</t>
  </si>
  <si>
    <t>Laura</t>
  </si>
  <si>
    <t>Dapkuvienė</t>
  </si>
  <si>
    <t>Arnoldas</t>
  </si>
  <si>
    <t>Andromeda</t>
  </si>
  <si>
    <t>Siliūtė</t>
  </si>
  <si>
    <t>Sulamita</t>
  </si>
  <si>
    <t>Aistė</t>
  </si>
  <si>
    <t>Repšaitė</t>
  </si>
  <si>
    <t>Jankauskis</t>
  </si>
  <si>
    <t>Dovilė</t>
  </si>
  <si>
    <t>Tamašauskaitė</t>
  </si>
  <si>
    <t>Justina</t>
  </si>
  <si>
    <t>Maštaitis</t>
  </si>
  <si>
    <t>Marius</t>
  </si>
  <si>
    <t>Aleksiūnas</t>
  </si>
  <si>
    <t>Tarbūnas</t>
  </si>
  <si>
    <t>Modestas</t>
  </si>
  <si>
    <t>Nijolė</t>
  </si>
  <si>
    <t>Kriščiūnienė</t>
  </si>
  <si>
    <t>2013-06-19</t>
  </si>
  <si>
    <t>1996-02-14</t>
  </si>
  <si>
    <t>1986-03-07</t>
  </si>
  <si>
    <t>1980-07-25</t>
  </si>
  <si>
    <t>1978-02-23</t>
  </si>
  <si>
    <t>1999-05-28</t>
  </si>
  <si>
    <t>1984-08-17</t>
  </si>
  <si>
    <t>1984-09-18</t>
  </si>
  <si>
    <t>1982-09-22</t>
  </si>
  <si>
    <t>1985-10-29</t>
  </si>
  <si>
    <t>1989-04-03</t>
  </si>
  <si>
    <t>1982-01-07</t>
  </si>
  <si>
    <t>2002-12-14</t>
  </si>
  <si>
    <t>1979-01-04</t>
  </si>
  <si>
    <t>2004-07-04</t>
  </si>
  <si>
    <t>2009-11-11</t>
  </si>
  <si>
    <t>1979-01-24</t>
  </si>
  <si>
    <t>1985-10-31</t>
  </si>
  <si>
    <t>2003-06-22</t>
  </si>
  <si>
    <t>1973-09-05</t>
  </si>
  <si>
    <t>2001-09-17</t>
  </si>
  <si>
    <t>1989-07-31</t>
  </si>
  <si>
    <t>1994-02-13</t>
  </si>
  <si>
    <t>1984-02-28</t>
  </si>
  <si>
    <t>1986-01-27</t>
  </si>
  <si>
    <t>1977-09-10</t>
  </si>
  <si>
    <t>1982-02-25</t>
  </si>
  <si>
    <t>1968-02-05</t>
  </si>
  <si>
    <t>1980-09-15</t>
  </si>
  <si>
    <t>1994-04-19</t>
  </si>
  <si>
    <t>1977-04-13</t>
  </si>
  <si>
    <t>1974-12-20</t>
  </si>
  <si>
    <t>1977-01-03</t>
  </si>
  <si>
    <t>1981-06-08</t>
  </si>
  <si>
    <t>1977-06-28</t>
  </si>
  <si>
    <t>2005-01-17</t>
  </si>
  <si>
    <t>1998-08-17</t>
  </si>
  <si>
    <t>1963-01-01</t>
  </si>
  <si>
    <t>1961-03-18</t>
  </si>
  <si>
    <t>1987-07-24</t>
  </si>
  <si>
    <t>1987-01-03</t>
  </si>
  <si>
    <t>1989-04-12</t>
  </si>
  <si>
    <t>1993-11-22</t>
  </si>
  <si>
    <t>1981-06-13</t>
  </si>
  <si>
    <t>2000-06-28</t>
  </si>
  <si>
    <t>1967-07-17</t>
  </si>
  <si>
    <t>1983-12-21</t>
  </si>
  <si>
    <t>2006-11-22</t>
  </si>
  <si>
    <t>2003-02-19</t>
  </si>
  <si>
    <t>2003-09-28</t>
  </si>
  <si>
    <t>2004-02-28</t>
  </si>
  <si>
    <t>2004-08-18</t>
  </si>
  <si>
    <t>2003-04-24</t>
  </si>
  <si>
    <t>2001-10-17</t>
  </si>
  <si>
    <t>2001-11-16</t>
  </si>
  <si>
    <t>2002-02-15</t>
  </si>
  <si>
    <t>2004-03-27</t>
  </si>
  <si>
    <t>2003-09-03</t>
  </si>
  <si>
    <t>2004-11-16</t>
  </si>
  <si>
    <t>2002-05-30</t>
  </si>
  <si>
    <t>1967-09-10</t>
  </si>
  <si>
    <t>2002-03-20</t>
  </si>
  <si>
    <t>2002-09-07</t>
  </si>
  <si>
    <t>2002-01-28</t>
  </si>
  <si>
    <t>2003-09-07</t>
  </si>
  <si>
    <t>2002-04-12</t>
  </si>
  <si>
    <t>1967-07-06</t>
  </si>
  <si>
    <t>1966-10-03</t>
  </si>
  <si>
    <t>1970-07-03</t>
  </si>
  <si>
    <t>2013-09-09</t>
  </si>
  <si>
    <t>1985-05-15</t>
  </si>
  <si>
    <t>1970-12-26</t>
  </si>
  <si>
    <t>1980-04-26</t>
  </si>
  <si>
    <t>1977-07-23</t>
  </si>
  <si>
    <t>1999-08-09</t>
  </si>
  <si>
    <t>1951-08-11</t>
  </si>
  <si>
    <t>1980-07-22</t>
  </si>
  <si>
    <t>1984-04-21</t>
  </si>
  <si>
    <t>2001-10-15</t>
  </si>
  <si>
    <t>2002-05-25</t>
  </si>
  <si>
    <t>2001-03-15</t>
  </si>
  <si>
    <t>2001-06-16</t>
  </si>
  <si>
    <t>1967-05-12</t>
  </si>
  <si>
    <t>2005-02-23</t>
  </si>
  <si>
    <t>2011-06-20</t>
  </si>
  <si>
    <t>1997-07-19</t>
  </si>
  <si>
    <t>1994-01-17</t>
  </si>
  <si>
    <t>1962-02-19</t>
  </si>
  <si>
    <t>2000-03-14</t>
  </si>
  <si>
    <t>2003-12-31</t>
  </si>
  <si>
    <t>2006-09-12</t>
  </si>
  <si>
    <t>2006-06-22</t>
  </si>
  <si>
    <t>2000-12-05</t>
  </si>
  <si>
    <t>2002-10-04</t>
  </si>
  <si>
    <t>2004-01-01</t>
  </si>
  <si>
    <t>1975-04-24</t>
  </si>
  <si>
    <t>2011-05-14</t>
  </si>
  <si>
    <t>1975-12-31</t>
  </si>
  <si>
    <t>1961-12-12</t>
  </si>
  <si>
    <t>2012-05-19</t>
  </si>
  <si>
    <t>1971-03-23</t>
  </si>
  <si>
    <t>1979-10-07</t>
  </si>
  <si>
    <t>1985-05-07</t>
  </si>
  <si>
    <t>1944-04-06</t>
  </si>
  <si>
    <t>2003-01-01</t>
  </si>
  <si>
    <t>2000-01-25</t>
  </si>
  <si>
    <t>1966-10-26</t>
  </si>
  <si>
    <t>1981-07-29</t>
  </si>
  <si>
    <t>1978-12-04</t>
  </si>
  <si>
    <t>2011-02-24</t>
  </si>
  <si>
    <t>2016-06-04</t>
  </si>
  <si>
    <t>1998-01-26</t>
  </si>
  <si>
    <t>2000-03-03</t>
  </si>
  <si>
    <t>2004-07-06</t>
  </si>
  <si>
    <t>2005-11-22</t>
  </si>
  <si>
    <t>1977-08-23</t>
  </si>
  <si>
    <t>1975-12-20</t>
  </si>
  <si>
    <t>2001-11-13</t>
  </si>
  <si>
    <t>2003-01-13</t>
  </si>
  <si>
    <t>1961-08-13</t>
  </si>
  <si>
    <t>1960-07-09</t>
  </si>
  <si>
    <t>Šiaulių rajonas</t>
  </si>
  <si>
    <t>Biržai/Kaunas</t>
  </si>
  <si>
    <t>Kauno maratono klubas</t>
  </si>
  <si>
    <t>Šiauliai</t>
  </si>
  <si>
    <t>Vilnius</t>
  </si>
  <si>
    <t>Bėgimo klubas</t>
  </si>
  <si>
    <t>Seda</t>
  </si>
  <si>
    <t>Kaunas</t>
  </si>
  <si>
    <t>Cosport</t>
  </si>
  <si>
    <t>Pati sau faina</t>
  </si>
  <si>
    <t>Naisiai</t>
  </si>
  <si>
    <t>Herbalife</t>
  </si>
  <si>
    <t>Panevėžys</t>
  </si>
  <si>
    <t>Atletai.lt</t>
  </si>
  <si>
    <t>Radviliškis</t>
  </si>
  <si>
    <t>SK Gekonas</t>
  </si>
  <si>
    <t>Plungė</t>
  </si>
  <si>
    <t>Vainutas</t>
  </si>
  <si>
    <t>Panevezys</t>
  </si>
  <si>
    <t>Jonava</t>
  </si>
  <si>
    <t>Karmėlava</t>
  </si>
  <si>
    <t>Bėgimo klubas+</t>
  </si>
  <si>
    <t>Atsargos karininkų sąjunga</t>
  </si>
  <si>
    <t>Alytus</t>
  </si>
  <si>
    <t>Dzūkija</t>
  </si>
  <si>
    <t>Akademija, Kauno r.</t>
  </si>
  <si>
    <t>Kauno BMK/ASU</t>
  </si>
  <si>
    <t>Ukmerge</t>
  </si>
  <si>
    <t>Ignalina</t>
  </si>
  <si>
    <t>Pakruojis</t>
  </si>
  <si>
    <t>Stadija</t>
  </si>
  <si>
    <t>Paberžė</t>
  </si>
  <si>
    <t>RCN</t>
  </si>
  <si>
    <t>Trakai</t>
  </si>
  <si>
    <t>Kauno BMK</t>
  </si>
  <si>
    <t>IGTISA</t>
  </si>
  <si>
    <t>Portland</t>
  </si>
  <si>
    <t>Lithuanica</t>
  </si>
  <si>
    <t>Kuršėnai</t>
  </si>
  <si>
    <t>Meškuičiai</t>
  </si>
  <si>
    <t>Joniškis</t>
  </si>
  <si>
    <t>Žagarė</t>
  </si>
  <si>
    <t>Pasvalys</t>
  </si>
  <si>
    <t>Vėtra</t>
  </si>
  <si>
    <t>Run for Science</t>
  </si>
  <si>
    <t>Vilemai</t>
  </si>
  <si>
    <t>Panevežio rajonas</t>
  </si>
  <si>
    <t>Kaltinėnai</t>
  </si>
  <si>
    <t>Kauno raj.</t>
  </si>
  <si>
    <t>Siauliai</t>
  </si>
  <si>
    <t>M</t>
  </si>
  <si>
    <t>V</t>
  </si>
  <si>
    <t>OSK Fortūna</t>
  </si>
  <si>
    <t>Jonavos BK "Maratonas"</t>
  </si>
  <si>
    <t>BMK "Vėjas"</t>
  </si>
  <si>
    <t>Kardauskaitė</t>
  </si>
  <si>
    <t>B/k</t>
  </si>
  <si>
    <t>Šiaulytienė</t>
  </si>
  <si>
    <t>Kriščiūnas</t>
  </si>
  <si>
    <t>1983-1999 m.</t>
  </si>
  <si>
    <t>1968-1982 m.</t>
  </si>
  <si>
    <t>1967 m. ir vyr.</t>
  </si>
  <si>
    <t>Eglė</t>
  </si>
  <si>
    <t>Galimovienė</t>
  </si>
  <si>
    <t>Arūnas</t>
  </si>
  <si>
    <t>Kontrimas</t>
  </si>
  <si>
    <t>Armandas</t>
  </si>
  <si>
    <t>Kupstas</t>
  </si>
  <si>
    <t>Andruška</t>
  </si>
  <si>
    <t>1975-08-22</t>
  </si>
  <si>
    <t>Didaronkus</t>
  </si>
  <si>
    <t>1987-11-16</t>
  </si>
  <si>
    <t>Dalia</t>
  </si>
  <si>
    <t>Lukošienė</t>
  </si>
  <si>
    <t>1976-07-06</t>
  </si>
  <si>
    <t>Margeris</t>
  </si>
  <si>
    <t>Ruškus</t>
  </si>
  <si>
    <t>2012-02-22</t>
  </si>
  <si>
    <t>Virginijus</t>
  </si>
  <si>
    <t>Likpetris</t>
  </si>
  <si>
    <t>1963-02-22</t>
  </si>
  <si>
    <t>Andrius</t>
  </si>
  <si>
    <t>Rotar</t>
  </si>
  <si>
    <t>1991-07-22</t>
  </si>
  <si>
    <t>Ingrida</t>
  </si>
  <si>
    <t>Šimoliunytė</t>
  </si>
  <si>
    <t>1977-05-25</t>
  </si>
  <si>
    <t>Galičinas</t>
  </si>
  <si>
    <t>1995-01-24</t>
  </si>
  <si>
    <t>Audrius</t>
  </si>
  <si>
    <t>1971-07-03</t>
  </si>
  <si>
    <t>Kvietkauskaitė</t>
  </si>
  <si>
    <t>2003-03-19</t>
  </si>
  <si>
    <t>Kotryna</t>
  </si>
  <si>
    <t>2006-10-03</t>
  </si>
  <si>
    <t>Tautvydas</t>
  </si>
  <si>
    <t>Šilkaitis</t>
  </si>
  <si>
    <t>2004-07-02</t>
  </si>
  <si>
    <t>Raimūndas</t>
  </si>
  <si>
    <t>Zambacevičius</t>
  </si>
  <si>
    <t>1965-01-14</t>
  </si>
  <si>
    <t>Augustis</t>
  </si>
  <si>
    <t>1982-05-20</t>
  </si>
  <si>
    <t>Kaja-Ugnė</t>
  </si>
  <si>
    <t>Medžidovė</t>
  </si>
  <si>
    <t>2014-01-31</t>
  </si>
  <si>
    <t>Dzindzalėtas</t>
  </si>
  <si>
    <t>1977-03-10</t>
  </si>
  <si>
    <t>Baltrušaitytė</t>
  </si>
  <si>
    <t>2004-05-03</t>
  </si>
  <si>
    <t>Ruta</t>
  </si>
  <si>
    <t>Katkečius</t>
  </si>
  <si>
    <t>2001-01-03</t>
  </si>
  <si>
    <t>Ignas</t>
  </si>
  <si>
    <t>Baltrušaitis</t>
  </si>
  <si>
    <t>2008-08-26</t>
  </si>
  <si>
    <t>Simas</t>
  </si>
  <si>
    <t>2008-12-24</t>
  </si>
  <si>
    <t>Benas</t>
  </si>
  <si>
    <t>2008-07-31</t>
  </si>
  <si>
    <t>Vaitekaitytė</t>
  </si>
  <si>
    <t>2013-12-15</t>
  </si>
  <si>
    <t>Zenonas</t>
  </si>
  <si>
    <t>Balčiauskas</t>
  </si>
  <si>
    <t>1954-08-10</t>
  </si>
  <si>
    <t>Zigmantas</t>
  </si>
  <si>
    <t>Rimkus</t>
  </si>
  <si>
    <t>1959-02-26</t>
  </si>
  <si>
    <t>Saulė</t>
  </si>
  <si>
    <t>Kurmytė</t>
  </si>
  <si>
    <t>2012-06-23</t>
  </si>
  <si>
    <t>Simona</t>
  </si>
  <si>
    <t>Karpauskaitė</t>
  </si>
  <si>
    <t>2006-05-16</t>
  </si>
  <si>
    <t>1988-01-12</t>
  </si>
  <si>
    <t>Balčiūnas</t>
  </si>
  <si>
    <t>1976-11-01</t>
  </si>
  <si>
    <t>Alfonsas</t>
  </si>
  <si>
    <t>Kazlauskas</t>
  </si>
  <si>
    <t>1961-10-22</t>
  </si>
  <si>
    <t>Sigita</t>
  </si>
  <si>
    <t>Januškytė</t>
  </si>
  <si>
    <t>1969-09-13</t>
  </si>
  <si>
    <t>Gaurylius</t>
  </si>
  <si>
    <t>Ryškėnai</t>
  </si>
  <si>
    <t>Pakruojo raj.</t>
  </si>
  <si>
    <t>VIP</t>
  </si>
  <si>
    <t>Druskininkai</t>
  </si>
  <si>
    <t>Gyliai</t>
  </si>
  <si>
    <t>Zarasai</t>
  </si>
  <si>
    <t>Kelmė</t>
  </si>
  <si>
    <t>Gargžai</t>
  </si>
  <si>
    <t>Pasvalio vėtra</t>
  </si>
  <si>
    <t>Vėjas</t>
  </si>
  <si>
    <t>Akademija</t>
  </si>
  <si>
    <t>ASU</t>
  </si>
  <si>
    <t>Andrulis</t>
  </si>
  <si>
    <t>DNS</t>
  </si>
  <si>
    <t>Vaclovas</t>
  </si>
  <si>
    <t>Krėpšta</t>
  </si>
  <si>
    <t>DNF</t>
  </si>
  <si>
    <t>17,2 km bėgimas</t>
  </si>
  <si>
    <t>Kelmės raj.</t>
  </si>
  <si>
    <t>?</t>
  </si>
  <si>
    <t>Aividas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</si>
</sst>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_(* #,##0.00_);_(* \(#,##0.00\);_(* &quot;-&quot;??_);_(@_)"/>
    <numFmt numFmtId="173" formatCode="0.0"/>
    <numFmt numFmtId="174" formatCode="yyyy\-mm\-dd;@"/>
    <numFmt numFmtId="175" formatCode="m:ss.00"/>
    <numFmt numFmtId="176" formatCode="h:mm:ss"/>
    <numFmt numFmtId="177" formatCode="#,##0;\-#,##0;&quot;-&quot;"/>
    <numFmt numFmtId="178" formatCode="#,##0.00;\-#,##0.00;&quot;-&quot;"/>
    <numFmt numFmtId="179" formatCode="#,##0%;\-#,##0%;&quot;- &quot;"/>
    <numFmt numFmtId="180" formatCode="#,##0.0%;\-#,##0.0%;&quot;- &quot;"/>
    <numFmt numFmtId="181" formatCode="#,##0.00%;\-#,##0.00%;&quot;- &quot;"/>
    <numFmt numFmtId="182" formatCode="#,##0.0;\-#,##0.0;&quot;-&quot;"/>
    <numFmt numFmtId="183" formatCode="_-* #,##0_-;\-* #,##0_-;_-* &quot;-&quot;_-;_-@_-"/>
    <numFmt numFmtId="184" formatCode="_-* #,##0.00_-;\-* #,##0.00_-;_-* &quot;-&quot;??_-;_-@_-"/>
    <numFmt numFmtId="185" formatCode="[Red]0%;[Red]\(0%\)"/>
    <numFmt numFmtId="186" formatCode="[$-FC27]yyyy\ &quot;m.&quot;\ mmmm\ d\ &quot;d.&quot;;@"/>
    <numFmt numFmtId="187" formatCode="[m]:ss.00"/>
    <numFmt numFmtId="188" formatCode="hh:mm;@"/>
    <numFmt numFmtId="189" formatCode="0%;\(0%\)"/>
    <numFmt numFmtId="190" formatCode="\ \ @"/>
    <numFmt numFmtId="191" formatCode="\ \ \ \ @"/>
    <numFmt numFmtId="192" formatCode="_-&quot;IRL&quot;* #,##0_-;\-&quot;IRL&quot;* #,##0_-;_-&quot;IRL&quot;* &quot;-&quot;_-;_-@_-"/>
    <numFmt numFmtId="193" formatCode="_-&quot;IRL&quot;* #,##0.00_-;\-&quot;IRL&quot;* #,##0.00_-;_-&quot;IRL&quot;* &quot;-&quot;??_-;_-@_-"/>
    <numFmt numFmtId="194" formatCode="m:ss"/>
    <numFmt numFmtId="195" formatCode="[$-427]yyyy\ &quot;m.&quot;\ mmmm\ d\ &quot;d.&quot;"/>
    <numFmt numFmtId="196" formatCode="h:mm"/>
  </numFmts>
  <fonts count="74">
    <font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4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8"/>
      <name val="Tw Cen MT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17"/>
      <name val="Times New Roman"/>
      <family val="1"/>
    </font>
    <font>
      <sz val="12"/>
      <color indexed="9"/>
      <name val="Times New Roman"/>
      <family val="1"/>
    </font>
    <font>
      <sz val="12"/>
      <color indexed="40"/>
      <name val="Times New Roman"/>
      <family val="1"/>
    </font>
    <font>
      <sz val="8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theme="1"/>
      <name val="Tw Cen MT"/>
      <family val="2"/>
    </font>
    <font>
      <sz val="10"/>
      <color rgb="FF000000"/>
      <name val="Arial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rgb="FF00B050"/>
      <name val="Times New Roman"/>
      <family val="1"/>
    </font>
    <font>
      <sz val="12"/>
      <color theme="0"/>
      <name val="Times New Roman"/>
      <family val="1"/>
    </font>
    <font>
      <sz val="12"/>
      <color rgb="FF00B0F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20" borderId="0" applyNumberFormat="0" applyBorder="0" applyAlignment="0" applyProtection="0"/>
    <xf numFmtId="177" fontId="16" fillId="0" borderId="0" applyFill="0" applyBorder="0" applyAlignment="0">
      <protection/>
    </xf>
    <xf numFmtId="178" fontId="16" fillId="0" borderId="0" applyFill="0" applyBorder="0" applyAlignment="0">
      <protection/>
    </xf>
    <xf numFmtId="179" fontId="16" fillId="0" borderId="0" applyFill="0" applyBorder="0" applyAlignment="0">
      <protection/>
    </xf>
    <xf numFmtId="180" fontId="16" fillId="0" borderId="0" applyFill="0" applyBorder="0" applyAlignment="0">
      <protection/>
    </xf>
    <xf numFmtId="181" fontId="16" fillId="0" borderId="0" applyFill="0" applyBorder="0" applyAlignment="0">
      <protection/>
    </xf>
    <xf numFmtId="177" fontId="16" fillId="0" borderId="0" applyFill="0" applyBorder="0" applyAlignment="0">
      <protection/>
    </xf>
    <xf numFmtId="182" fontId="16" fillId="0" borderId="0" applyFill="0" applyBorder="0" applyAlignment="0">
      <protection/>
    </xf>
    <xf numFmtId="178" fontId="16" fillId="0" borderId="0" applyFill="0" applyBorder="0" applyAlignment="0">
      <protection/>
    </xf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4" fontId="16" fillId="0" borderId="0" applyFill="0" applyBorder="0" applyAlignment="0">
      <protection/>
    </xf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7" fontId="17" fillId="0" borderId="0" applyFill="0" applyBorder="0" applyAlignment="0">
      <protection/>
    </xf>
    <xf numFmtId="178" fontId="17" fillId="0" borderId="0" applyFill="0" applyBorder="0" applyAlignment="0">
      <protection/>
    </xf>
    <xf numFmtId="177" fontId="17" fillId="0" borderId="0" applyFill="0" applyBorder="0" applyAlignment="0">
      <protection/>
    </xf>
    <xf numFmtId="182" fontId="17" fillId="0" borderId="0" applyFill="0" applyBorder="0" applyAlignment="0">
      <protection/>
    </xf>
    <xf numFmtId="178" fontId="17" fillId="0" borderId="0" applyFill="0" applyBorder="0" applyAlignment="0">
      <protection/>
    </xf>
    <xf numFmtId="0" fontId="13" fillId="0" borderId="0">
      <alignment/>
      <protection/>
    </xf>
    <xf numFmtId="0" fontId="57" fillId="21" borderId="0" applyNumberFormat="0" applyBorder="0" applyAlignment="0" applyProtection="0"/>
    <xf numFmtId="38" fontId="12" fillId="22" borderId="0" applyNumberFormat="0" applyBorder="0" applyAlignment="0" applyProtection="0"/>
    <xf numFmtId="0" fontId="18" fillId="0" borderId="4" applyNumberFormat="0" applyAlignment="0" applyProtection="0"/>
    <xf numFmtId="0" fontId="18" fillId="0" borderId="5">
      <alignment horizontal="left" vertical="center"/>
      <protection/>
    </xf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12" fillId="23" borderId="6" applyNumberFormat="0" applyBorder="0" applyAlignment="0" applyProtection="0"/>
    <xf numFmtId="0" fontId="58" fillId="24" borderId="7" applyNumberFormat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20" fillId="0" borderId="0" applyFill="0" applyBorder="0" applyAlignment="0">
      <protection/>
    </xf>
    <xf numFmtId="178" fontId="20" fillId="0" borderId="0" applyFill="0" applyBorder="0" applyAlignment="0">
      <protection/>
    </xf>
    <xf numFmtId="177" fontId="20" fillId="0" borderId="0" applyFill="0" applyBorder="0" applyAlignment="0">
      <protection/>
    </xf>
    <xf numFmtId="182" fontId="20" fillId="0" borderId="0" applyFill="0" applyBorder="0" applyAlignment="0">
      <protection/>
    </xf>
    <xf numFmtId="178" fontId="20" fillId="0" borderId="0" applyFill="0" applyBorder="0" applyAlignment="0">
      <protection/>
    </xf>
    <xf numFmtId="0" fontId="61" fillId="26" borderId="0" applyNumberFormat="0" applyBorder="0" applyAlignment="0" applyProtection="0"/>
    <xf numFmtId="185" fontId="21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13" fillId="0" borderId="0">
      <alignment/>
      <protection/>
    </xf>
    <xf numFmtId="21" fontId="13" fillId="0" borderId="0">
      <alignment/>
      <protection/>
    </xf>
    <xf numFmtId="21" fontId="13" fillId="0" borderId="0">
      <alignment/>
      <protection/>
    </xf>
    <xf numFmtId="21" fontId="13" fillId="0" borderId="0">
      <alignment/>
      <protection/>
    </xf>
    <xf numFmtId="21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21" fontId="13" fillId="0" borderId="0">
      <alignment/>
      <protection/>
    </xf>
    <xf numFmtId="21" fontId="13" fillId="0" borderId="0">
      <alignment/>
      <protection/>
    </xf>
    <xf numFmtId="21" fontId="13" fillId="0" borderId="0">
      <alignment/>
      <protection/>
    </xf>
    <xf numFmtId="21" fontId="13" fillId="0" borderId="0">
      <alignment/>
      <protection/>
    </xf>
    <xf numFmtId="21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86" fontId="0" fillId="0" borderId="0">
      <alignment/>
      <protection/>
    </xf>
    <xf numFmtId="174" fontId="13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8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80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86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86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86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77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5" fontId="13" fillId="0" borderId="0">
      <alignment/>
      <protection/>
    </xf>
    <xf numFmtId="187" fontId="13" fillId="0" borderId="0">
      <alignment/>
      <protection/>
    </xf>
    <xf numFmtId="185" fontId="13" fillId="0" borderId="0">
      <alignment/>
      <protection/>
    </xf>
    <xf numFmtId="188" fontId="13" fillId="0" borderId="0">
      <alignment/>
      <protection/>
    </xf>
    <xf numFmtId="188" fontId="13" fillId="0" borderId="0">
      <alignment/>
      <protection/>
    </xf>
    <xf numFmtId="188" fontId="13" fillId="0" borderId="0">
      <alignment/>
      <protection/>
    </xf>
    <xf numFmtId="188" fontId="13" fillId="0" borderId="0">
      <alignment/>
      <protection/>
    </xf>
    <xf numFmtId="188" fontId="13" fillId="0" borderId="0">
      <alignment/>
      <protection/>
    </xf>
    <xf numFmtId="188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86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186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21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21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173" fontId="13" fillId="0" borderId="0">
      <alignment/>
      <protection/>
    </xf>
    <xf numFmtId="173" fontId="13" fillId="0" borderId="0">
      <alignment/>
      <protection/>
    </xf>
    <xf numFmtId="173" fontId="13" fillId="0" borderId="0">
      <alignment/>
      <protection/>
    </xf>
    <xf numFmtId="173" fontId="13" fillId="0" borderId="0">
      <alignment/>
      <protection/>
    </xf>
    <xf numFmtId="173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21" fontId="13" fillId="0" borderId="0">
      <alignment/>
      <protection/>
    </xf>
    <xf numFmtId="21" fontId="13" fillId="0" borderId="0">
      <alignment/>
      <protection/>
    </xf>
    <xf numFmtId="21" fontId="13" fillId="0" borderId="0">
      <alignment/>
      <protection/>
    </xf>
    <xf numFmtId="21" fontId="13" fillId="0" borderId="0">
      <alignment/>
      <protection/>
    </xf>
    <xf numFmtId="21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0" fillId="0" borderId="0">
      <alignment vertical="center"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64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174" fontId="13" fillId="0" borderId="0">
      <alignment/>
      <protection/>
    </xf>
    <xf numFmtId="0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174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0" fillId="33" borderId="9" applyNumberFormat="0" applyFont="0" applyAlignment="0" applyProtection="0"/>
    <xf numFmtId="0" fontId="6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177" fontId="15" fillId="0" borderId="0" applyFill="0" applyBorder="0" applyAlignment="0">
      <protection/>
    </xf>
    <xf numFmtId="178" fontId="15" fillId="0" borderId="0" applyFill="0" applyBorder="0" applyAlignment="0">
      <protection/>
    </xf>
    <xf numFmtId="177" fontId="15" fillId="0" borderId="0" applyFill="0" applyBorder="0" applyAlignment="0">
      <protection/>
    </xf>
    <xf numFmtId="182" fontId="15" fillId="0" borderId="0" applyFill="0" applyBorder="0" applyAlignment="0">
      <protection/>
    </xf>
    <xf numFmtId="178" fontId="15" fillId="0" borderId="0" applyFill="0" applyBorder="0" applyAlignment="0">
      <protection/>
    </xf>
    <xf numFmtId="9" fontId="0" fillId="0" borderId="0" applyFont="0" applyFill="0" applyBorder="0" applyAlignment="0" applyProtection="0"/>
    <xf numFmtId="0" fontId="67" fillId="24" borderId="8" applyNumberFormat="0" applyAlignment="0" applyProtection="0"/>
    <xf numFmtId="0" fontId="68" fillId="0" borderId="10" applyNumberFormat="0" applyFill="0" applyAlignment="0" applyProtection="0"/>
    <xf numFmtId="0" fontId="69" fillId="0" borderId="11" applyNumberFormat="0" applyFill="0" applyAlignment="0" applyProtection="0"/>
    <xf numFmtId="49" fontId="16" fillId="0" borderId="0" applyFill="0" applyBorder="0" applyAlignment="0">
      <protection/>
    </xf>
    <xf numFmtId="190" fontId="16" fillId="0" borderId="0" applyFill="0" applyBorder="0" applyAlignment="0">
      <protection/>
    </xf>
    <xf numFmtId="191" fontId="16" fillId="0" borderId="0" applyFill="0" applyBorder="0" applyAlignment="0">
      <protection/>
    </xf>
    <xf numFmtId="0" fontId="70" fillId="34" borderId="1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3" fillId="0" borderId="0">
      <alignment/>
      <protection/>
    </xf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0" fontId="4" fillId="0" borderId="13" xfId="0" applyFont="1" applyBorder="1" applyAlignment="1">
      <alignment/>
    </xf>
    <xf numFmtId="0" fontId="8" fillId="0" borderId="0" xfId="0" applyFont="1" applyAlignment="1">
      <alignment/>
    </xf>
    <xf numFmtId="0" fontId="4" fillId="0" borderId="5" xfId="0" applyFont="1" applyBorder="1" applyAlignment="1">
      <alignment/>
    </xf>
    <xf numFmtId="0" fontId="7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11" fillId="0" borderId="0" xfId="0" applyFont="1" applyAlignment="1">
      <alignment/>
    </xf>
    <xf numFmtId="0" fontId="4" fillId="0" borderId="0" xfId="0" applyFont="1" applyFill="1" applyAlignment="1">
      <alignment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65" fillId="0" borderId="6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6" xfId="0" applyFont="1" applyBorder="1" applyAlignment="1">
      <alignment horizontal="right" vertical="center" wrapText="1"/>
    </xf>
    <xf numFmtId="176" fontId="5" fillId="0" borderId="6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49" fontId="24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49" fontId="24" fillId="0" borderId="0" xfId="0" applyNumberFormat="1" applyFont="1" applyAlignment="1">
      <alignment horizontal="center" vertical="center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Alignment="1">
      <alignment horizontal="right" vertical="center"/>
    </xf>
    <xf numFmtId="194" fontId="10" fillId="0" borderId="6" xfId="0" applyNumberFormat="1" applyFont="1" applyBorder="1" applyAlignment="1">
      <alignment horizontal="center" vertical="center"/>
    </xf>
    <xf numFmtId="45" fontId="5" fillId="0" borderId="6" xfId="0" applyNumberFormat="1" applyFont="1" applyBorder="1" applyAlignment="1">
      <alignment horizontal="center" vertical="center"/>
    </xf>
    <xf numFmtId="0" fontId="14" fillId="35" borderId="16" xfId="292" applyFont="1" applyFill="1" applyBorder="1" applyAlignment="1">
      <alignment horizontal="center" vertical="center"/>
      <protection/>
    </xf>
    <xf numFmtId="0" fontId="14" fillId="35" borderId="17" xfId="292" applyFont="1" applyFill="1" applyBorder="1" applyAlignment="1">
      <alignment horizontal="center" vertical="center" wrapText="1"/>
      <protection/>
    </xf>
    <xf numFmtId="0" fontId="14" fillId="35" borderId="4" xfId="292" applyFont="1" applyFill="1" applyBorder="1" applyAlignment="1">
      <alignment horizontal="center" vertical="center"/>
      <protection/>
    </xf>
    <xf numFmtId="0" fontId="14" fillId="35" borderId="18" xfId="292" applyFont="1" applyFill="1" applyBorder="1" applyAlignment="1">
      <alignment horizontal="center" vertical="center"/>
      <protection/>
    </xf>
    <xf numFmtId="0" fontId="5" fillId="35" borderId="17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right" vertical="center"/>
    </xf>
    <xf numFmtId="49" fontId="5" fillId="35" borderId="19" xfId="0" applyNumberFormat="1" applyFont="1" applyFill="1" applyBorder="1" applyAlignment="1">
      <alignment horizontal="center" vertical="center"/>
    </xf>
    <xf numFmtId="49" fontId="5" fillId="35" borderId="20" xfId="0" applyNumberFormat="1" applyFont="1" applyFill="1" applyBorder="1" applyAlignment="1">
      <alignment horizontal="center" vertical="center"/>
    </xf>
    <xf numFmtId="0" fontId="71" fillId="0" borderId="15" xfId="0" applyFont="1" applyBorder="1" applyAlignment="1">
      <alignment horizontal="center" vertical="center" wrapText="1"/>
    </xf>
    <xf numFmtId="0" fontId="24" fillId="0" borderId="0" xfId="0" applyFont="1" applyAlignment="1">
      <alignment horizontal="right" vertical="center"/>
    </xf>
    <xf numFmtId="49" fontId="2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35" borderId="18" xfId="0" applyFont="1" applyFill="1" applyBorder="1" applyAlignment="1">
      <alignment horizontal="left" vertical="center"/>
    </xf>
    <xf numFmtId="0" fontId="65" fillId="0" borderId="6" xfId="0" applyFont="1" applyBorder="1" applyAlignment="1">
      <alignment horizontal="left" vertical="center" wrapText="1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5" fillId="0" borderId="6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27" fillId="0" borderId="6" xfId="0" applyFont="1" applyFill="1" applyBorder="1" applyAlignment="1" applyProtection="1">
      <alignment horizontal="center" vertical="center"/>
      <protection/>
    </xf>
    <xf numFmtId="0" fontId="65" fillId="35" borderId="6" xfId="0" applyFont="1" applyFill="1" applyBorder="1" applyAlignment="1">
      <alignment horizontal="center" vertical="center" wrapText="1"/>
    </xf>
    <xf numFmtId="0" fontId="65" fillId="35" borderId="6" xfId="0" applyFont="1" applyFill="1" applyBorder="1" applyAlignment="1">
      <alignment horizontal="center" vertical="center"/>
    </xf>
    <xf numFmtId="0" fontId="27" fillId="35" borderId="6" xfId="0" applyFont="1" applyFill="1" applyBorder="1" applyAlignment="1" applyProtection="1">
      <alignment horizontal="center" vertical="center"/>
      <protection/>
    </xf>
    <xf numFmtId="0" fontId="65" fillId="35" borderId="6" xfId="0" applyFont="1" applyFill="1" applyBorder="1" applyAlignment="1">
      <alignment horizontal="right" vertical="center" wrapText="1"/>
    </xf>
    <xf numFmtId="0" fontId="65" fillId="35" borderId="6" xfId="0" applyFont="1" applyFill="1" applyBorder="1" applyAlignment="1">
      <alignment horizontal="left" vertical="center" wrapText="1"/>
    </xf>
    <xf numFmtId="0" fontId="65" fillId="36" borderId="6" xfId="0" applyFont="1" applyFill="1" applyBorder="1" applyAlignment="1">
      <alignment horizontal="center" vertical="center" wrapText="1"/>
    </xf>
    <xf numFmtId="174" fontId="65" fillId="0" borderId="6" xfId="0" applyNumberFormat="1" applyFont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194" fontId="72" fillId="0" borderId="6" xfId="0" applyNumberFormat="1" applyFont="1" applyBorder="1" applyAlignment="1">
      <alignment horizontal="center" vertical="center"/>
    </xf>
    <xf numFmtId="0" fontId="62" fillId="0" borderId="6" xfId="0" applyFont="1" applyBorder="1" applyAlignment="1">
      <alignment horizontal="center" vertical="center" wrapText="1"/>
    </xf>
    <xf numFmtId="0" fontId="73" fillId="0" borderId="6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65" fillId="35" borderId="15" xfId="0" applyFont="1" applyFill="1" applyBorder="1" applyAlignment="1">
      <alignment horizontal="center" vertical="center" wrapText="1"/>
    </xf>
    <xf numFmtId="0" fontId="71" fillId="35" borderId="15" xfId="0" applyFont="1" applyFill="1" applyBorder="1" applyAlignment="1">
      <alignment horizontal="center" vertical="center" wrapText="1"/>
    </xf>
    <xf numFmtId="176" fontId="5" fillId="35" borderId="6" xfId="0" applyNumberFormat="1" applyFont="1" applyFill="1" applyBorder="1" applyAlignment="1">
      <alignment horizontal="center" vertical="center"/>
    </xf>
    <xf numFmtId="194" fontId="10" fillId="35" borderId="6" xfId="0" applyNumberFormat="1" applyFont="1" applyFill="1" applyBorder="1" applyAlignment="1">
      <alignment horizontal="center" vertical="center"/>
    </xf>
    <xf numFmtId="194" fontId="5" fillId="0" borderId="6" xfId="0" applyNumberFormat="1" applyFont="1" applyBorder="1" applyAlignment="1">
      <alignment horizontal="center" vertical="center"/>
    </xf>
  </cellXfs>
  <cellStyles count="84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omma [00]" xfId="48"/>
    <cellStyle name="Comma 10" xfId="49"/>
    <cellStyle name="Comma 11" xfId="50"/>
    <cellStyle name="Comma 12" xfId="51"/>
    <cellStyle name="Comma 13" xfId="52"/>
    <cellStyle name="Comma 14" xfId="53"/>
    <cellStyle name="Comma 15" xfId="54"/>
    <cellStyle name="Comma 16" xfId="55"/>
    <cellStyle name="Comma 17" xfId="56"/>
    <cellStyle name="Comma 18" xfId="57"/>
    <cellStyle name="Comma 19" xfId="58"/>
    <cellStyle name="Comma 2" xfId="59"/>
    <cellStyle name="Comma 2 2" xfId="60"/>
    <cellStyle name="Comma 2 3" xfId="61"/>
    <cellStyle name="Comma 2_DALYVIAI" xfId="62"/>
    <cellStyle name="Comma 20" xfId="63"/>
    <cellStyle name="Comma 21" xfId="64"/>
    <cellStyle name="Comma 22" xfId="65"/>
    <cellStyle name="Comma 23" xfId="66"/>
    <cellStyle name="Comma 24" xfId="67"/>
    <cellStyle name="Comma 25" xfId="68"/>
    <cellStyle name="Comma 26" xfId="69"/>
    <cellStyle name="Comma 27" xfId="70"/>
    <cellStyle name="Comma 28" xfId="71"/>
    <cellStyle name="Comma 29" xfId="72"/>
    <cellStyle name="Comma 3" xfId="73"/>
    <cellStyle name="Comma 30" xfId="74"/>
    <cellStyle name="Comma 30 2" xfId="75"/>
    <cellStyle name="Comma 30 3" xfId="76"/>
    <cellStyle name="Comma 31" xfId="77"/>
    <cellStyle name="Comma 32" xfId="78"/>
    <cellStyle name="Comma 33" xfId="79"/>
    <cellStyle name="Comma 34" xfId="80"/>
    <cellStyle name="Comma 35" xfId="81"/>
    <cellStyle name="Comma 4" xfId="82"/>
    <cellStyle name="Comma 5" xfId="83"/>
    <cellStyle name="Comma 6" xfId="84"/>
    <cellStyle name="Comma 7" xfId="85"/>
    <cellStyle name="Comma 8" xfId="86"/>
    <cellStyle name="Comma 9" xfId="87"/>
    <cellStyle name="Currency [00]" xfId="88"/>
    <cellStyle name="Currency 2" xfId="89"/>
    <cellStyle name="Date Short" xfId="90"/>
    <cellStyle name="Dziesiętny [0]_PLDT" xfId="91"/>
    <cellStyle name="Dziesiętny_PLDT" xfId="92"/>
    <cellStyle name="Enter Currency (0)" xfId="93"/>
    <cellStyle name="Enter Currency (2)" xfId="94"/>
    <cellStyle name="Enter Units (0)" xfId="95"/>
    <cellStyle name="Enter Units (1)" xfId="96"/>
    <cellStyle name="Enter Units (2)" xfId="97"/>
    <cellStyle name="Excel Built-in Normal" xfId="98"/>
    <cellStyle name="Geras" xfId="99"/>
    <cellStyle name="Grey" xfId="100"/>
    <cellStyle name="Header1" xfId="101"/>
    <cellStyle name="Header2" xfId="102"/>
    <cellStyle name="Hiperłącze" xfId="103"/>
    <cellStyle name="Hyperlink" xfId="104"/>
    <cellStyle name="Input [yellow]" xfId="105"/>
    <cellStyle name="Išvestis" xfId="106"/>
    <cellStyle name="Įspėjimo tekstas" xfId="107"/>
    <cellStyle name="Įvestis" xfId="108"/>
    <cellStyle name="Comma" xfId="109"/>
    <cellStyle name="Comma [0]" xfId="110"/>
    <cellStyle name="Link Currency (0)" xfId="111"/>
    <cellStyle name="Link Currency (2)" xfId="112"/>
    <cellStyle name="Link Units (0)" xfId="113"/>
    <cellStyle name="Link Units (1)" xfId="114"/>
    <cellStyle name="Link Units (2)" xfId="115"/>
    <cellStyle name="Neutralus" xfId="116"/>
    <cellStyle name="Normal - Style1" xfId="117"/>
    <cellStyle name="Normal 10" xfId="118"/>
    <cellStyle name="Normal 10 2" xfId="119"/>
    <cellStyle name="Normal 10 2 2" xfId="120"/>
    <cellStyle name="Normal 10 2 2 2" xfId="121"/>
    <cellStyle name="Normal 10 2 2 3" xfId="122"/>
    <cellStyle name="Normal 10 2 2 4" xfId="123"/>
    <cellStyle name="Normal 10 2 2_DALYVIAI" xfId="124"/>
    <cellStyle name="Normal 10 2 3" xfId="125"/>
    <cellStyle name="Normal 10 2 4" xfId="126"/>
    <cellStyle name="Normal 10 2 5" xfId="127"/>
    <cellStyle name="Normal 10 2_DALYVIAI" xfId="128"/>
    <cellStyle name="Normal 10 3" xfId="129"/>
    <cellStyle name="Normal 10 3 2" xfId="130"/>
    <cellStyle name="Normal 10 3 3" xfId="131"/>
    <cellStyle name="Normal 10 3 4" xfId="132"/>
    <cellStyle name="Normal 10 3_DALYVIAI" xfId="133"/>
    <cellStyle name="Normal 10 4" xfId="134"/>
    <cellStyle name="Normal 10 5" xfId="135"/>
    <cellStyle name="Normal 10 5 2" xfId="136"/>
    <cellStyle name="Normal 10 5 3" xfId="137"/>
    <cellStyle name="Normal 10 5 4" xfId="138"/>
    <cellStyle name="Normal 10 5_DALYVIAI" xfId="139"/>
    <cellStyle name="Normal 10 6" xfId="140"/>
    <cellStyle name="Normal 10 7" xfId="141"/>
    <cellStyle name="Normal 10_DALYVIAI" xfId="142"/>
    <cellStyle name="Normal 11" xfId="143"/>
    <cellStyle name="Normal 11 2" xfId="144"/>
    <cellStyle name="Normal 11 2 2" xfId="145"/>
    <cellStyle name="Normal 11 2 3" xfId="146"/>
    <cellStyle name="Normal 11 2 4" xfId="147"/>
    <cellStyle name="Normal 11 2_DALYVIAI" xfId="148"/>
    <cellStyle name="Normal 11 3" xfId="149"/>
    <cellStyle name="Normal 11 3 2" xfId="150"/>
    <cellStyle name="Normal 11 3 3" xfId="151"/>
    <cellStyle name="Normal 11 3 4" xfId="152"/>
    <cellStyle name="Normal 11 3_DALYVIAI" xfId="153"/>
    <cellStyle name="Normal 11 4" xfId="154"/>
    <cellStyle name="Normal 11 5" xfId="155"/>
    <cellStyle name="Normal 11 5 2" xfId="156"/>
    <cellStyle name="Normal 11 5 3" xfId="157"/>
    <cellStyle name="Normal 11 5 4" xfId="158"/>
    <cellStyle name="Normal 11 5_DALYVIAI" xfId="159"/>
    <cellStyle name="Normal 11 6" xfId="160"/>
    <cellStyle name="Normal 11 7" xfId="161"/>
    <cellStyle name="Normal 11_DALYVIAI" xfId="162"/>
    <cellStyle name="Normal 12" xfId="163"/>
    <cellStyle name="Normal 12 2" xfId="164"/>
    <cellStyle name="Normal 12 2 2" xfId="165"/>
    <cellStyle name="Normal 12 2 3" xfId="166"/>
    <cellStyle name="Normal 12 2 4" xfId="167"/>
    <cellStyle name="Normal 12 2_DALYVIAI" xfId="168"/>
    <cellStyle name="Normal 12 3" xfId="169"/>
    <cellStyle name="Normal 12 4" xfId="170"/>
    <cellStyle name="Normal 12 4 2" xfId="171"/>
    <cellStyle name="Normal 12 4 3" xfId="172"/>
    <cellStyle name="Normal 12 4 4" xfId="173"/>
    <cellStyle name="Normal 12 4_DALYVIAI" xfId="174"/>
    <cellStyle name="Normal 12 5" xfId="175"/>
    <cellStyle name="Normal 12 6" xfId="176"/>
    <cellStyle name="Normal 12_DALYVIAI" xfId="177"/>
    <cellStyle name="Normal 13" xfId="178"/>
    <cellStyle name="Normal 13 2" xfId="179"/>
    <cellStyle name="Normal 13 2 2" xfId="180"/>
    <cellStyle name="Normal 13 2 2 2" xfId="181"/>
    <cellStyle name="Normal 13 2 2 3" xfId="182"/>
    <cellStyle name="Normal 13 2 2 4" xfId="183"/>
    <cellStyle name="Normal 13 2 2_DALYVIAI" xfId="184"/>
    <cellStyle name="Normal 13 2 3" xfId="185"/>
    <cellStyle name="Normal 13 2 4" xfId="186"/>
    <cellStyle name="Normal 13 2 5" xfId="187"/>
    <cellStyle name="Normal 13 2_DALYVIAI" xfId="188"/>
    <cellStyle name="Normal 13 3" xfId="189"/>
    <cellStyle name="Normal 13 3 2" xfId="190"/>
    <cellStyle name="Normal 13 3 3" xfId="191"/>
    <cellStyle name="Normal 13 3 4" xfId="192"/>
    <cellStyle name="Normal 13 3_DALYVIAI" xfId="193"/>
    <cellStyle name="Normal 13 4" xfId="194"/>
    <cellStyle name="Normal 13 5" xfId="195"/>
    <cellStyle name="Normal 13_1500 V" xfId="196"/>
    <cellStyle name="Normal 14" xfId="197"/>
    <cellStyle name="Normal 14 2" xfId="198"/>
    <cellStyle name="Normal 14 2 2" xfId="199"/>
    <cellStyle name="Normal 14 2 2 2" xfId="200"/>
    <cellStyle name="Normal 14 2 2 3" xfId="201"/>
    <cellStyle name="Normal 14 2 2 4" xfId="202"/>
    <cellStyle name="Normal 14 2 2_DALYVIAI" xfId="203"/>
    <cellStyle name="Normal 14 2 3" xfId="204"/>
    <cellStyle name="Normal 14 2 4" xfId="205"/>
    <cellStyle name="Normal 14 2 5" xfId="206"/>
    <cellStyle name="Normal 14 2_DALYVIAI" xfId="207"/>
    <cellStyle name="Normal 14 3" xfId="208"/>
    <cellStyle name="Normal 14 3 2" xfId="209"/>
    <cellStyle name="Normal 14 3 3" xfId="210"/>
    <cellStyle name="Normal 14 3 4" xfId="211"/>
    <cellStyle name="Normal 14 3_DALYVIAI" xfId="212"/>
    <cellStyle name="Normal 14 4" xfId="213"/>
    <cellStyle name="Normal 14 5" xfId="214"/>
    <cellStyle name="Normal 14_DALYVIAI" xfId="215"/>
    <cellStyle name="Normal 15" xfId="216"/>
    <cellStyle name="Normal 15 2" xfId="217"/>
    <cellStyle name="Normal 15 2 2" xfId="218"/>
    <cellStyle name="Normal 15 2 3" xfId="219"/>
    <cellStyle name="Normal 15 2 4" xfId="220"/>
    <cellStyle name="Normal 15 2_DALYVIAI" xfId="221"/>
    <cellStyle name="Normal 15 3" xfId="222"/>
    <cellStyle name="Normal 15 4" xfId="223"/>
    <cellStyle name="Normal 15 4 2" xfId="224"/>
    <cellStyle name="Normal 15 4 3" xfId="225"/>
    <cellStyle name="Normal 15 4 4" xfId="226"/>
    <cellStyle name="Normal 15 4_DALYVIAI" xfId="227"/>
    <cellStyle name="Normal 15 5" xfId="228"/>
    <cellStyle name="Normal 15 6" xfId="229"/>
    <cellStyle name="Normal 15_DALYVIAI" xfId="230"/>
    <cellStyle name="Normal 16" xfId="231"/>
    <cellStyle name="Normal 16 2" xfId="232"/>
    <cellStyle name="Normal 16 2 2" xfId="233"/>
    <cellStyle name="Normal 16 2 3" xfId="234"/>
    <cellStyle name="Normal 16 2 4" xfId="235"/>
    <cellStyle name="Normal 16 2_DALYVIAI" xfId="236"/>
    <cellStyle name="Normal 16 3" xfId="237"/>
    <cellStyle name="Normal 16_DALYVIAI" xfId="238"/>
    <cellStyle name="Normal 17" xfId="239"/>
    <cellStyle name="Normal 17 2" xfId="240"/>
    <cellStyle name="Normal 17 2 2" xfId="241"/>
    <cellStyle name="Normal 17 2 3" xfId="242"/>
    <cellStyle name="Normal 17 2 4" xfId="243"/>
    <cellStyle name="Normal 17 2_DALYVIAI" xfId="244"/>
    <cellStyle name="Normal 17 3" xfId="245"/>
    <cellStyle name="Normal 17 4" xfId="246"/>
    <cellStyle name="Normal 17 4 2" xfId="247"/>
    <cellStyle name="Normal 17 4 3" xfId="248"/>
    <cellStyle name="Normal 17 4 4" xfId="249"/>
    <cellStyle name="Normal 17 4_DALYVIAI" xfId="250"/>
    <cellStyle name="Normal 17 5" xfId="251"/>
    <cellStyle name="Normal 17 6" xfId="252"/>
    <cellStyle name="Normal 17_DALYVIAI" xfId="253"/>
    <cellStyle name="Normal 18" xfId="254"/>
    <cellStyle name="Normal 18 2" xfId="255"/>
    <cellStyle name="Normal 18 2 2" xfId="256"/>
    <cellStyle name="Normal 18 2 2 2" xfId="257"/>
    <cellStyle name="Normal 18 2 2 3" xfId="258"/>
    <cellStyle name="Normal 18 2 2 4" xfId="259"/>
    <cellStyle name="Normal 18 2 2_DALYVIAI" xfId="260"/>
    <cellStyle name="Normal 18 2 3" xfId="261"/>
    <cellStyle name="Normal 18 2 4" xfId="262"/>
    <cellStyle name="Normal 18 2 5" xfId="263"/>
    <cellStyle name="Normal 18 2_DALYVIAI" xfId="264"/>
    <cellStyle name="Normal 18 3" xfId="265"/>
    <cellStyle name="Normal 18 3 2" xfId="266"/>
    <cellStyle name="Normal 18 3 3" xfId="267"/>
    <cellStyle name="Normal 18 3 4" xfId="268"/>
    <cellStyle name="Normal 18 3_DALYVIAI" xfId="269"/>
    <cellStyle name="Normal 18 4" xfId="270"/>
    <cellStyle name="Normal 18 5" xfId="271"/>
    <cellStyle name="Normal 18_DALYVIAI" xfId="272"/>
    <cellStyle name="Normal 19" xfId="273"/>
    <cellStyle name="Normal 19 2" xfId="274"/>
    <cellStyle name="Normal 19 2 2" xfId="275"/>
    <cellStyle name="Normal 19 2 2 2" xfId="276"/>
    <cellStyle name="Normal 19 2 2 3" xfId="277"/>
    <cellStyle name="Normal 19 2 2 4" xfId="278"/>
    <cellStyle name="Normal 19 2 2_DALYVIAI" xfId="279"/>
    <cellStyle name="Normal 19 2 3" xfId="280"/>
    <cellStyle name="Normal 19 2 4" xfId="281"/>
    <cellStyle name="Normal 19 2 5" xfId="282"/>
    <cellStyle name="Normal 19 2_DALYVIAI" xfId="283"/>
    <cellStyle name="Normal 19 3" xfId="284"/>
    <cellStyle name="Normal 19 3 2" xfId="285"/>
    <cellStyle name="Normal 19 3 3" xfId="286"/>
    <cellStyle name="Normal 19 3 4" xfId="287"/>
    <cellStyle name="Normal 19 3_DALYVIAI" xfId="288"/>
    <cellStyle name="Normal 19 4" xfId="289"/>
    <cellStyle name="Normal 19 5" xfId="290"/>
    <cellStyle name="Normal 19_DALYVIAI" xfId="291"/>
    <cellStyle name="Normal 2" xfId="292"/>
    <cellStyle name="Normal 2 10" xfId="293"/>
    <cellStyle name="Normal 2 11" xfId="294"/>
    <cellStyle name="Normal 2 2" xfId="295"/>
    <cellStyle name="Normal 2 2 10" xfId="296"/>
    <cellStyle name="Normal 2 2 10 2" xfId="297"/>
    <cellStyle name="Normal 2 2 10 3" xfId="298"/>
    <cellStyle name="Normal 2 2 10 4" xfId="299"/>
    <cellStyle name="Normal 2 2 10_aukstis" xfId="300"/>
    <cellStyle name="Normal 2 2 11" xfId="301"/>
    <cellStyle name="Normal 2 2 12" xfId="302"/>
    <cellStyle name="Normal 2 2 2" xfId="303"/>
    <cellStyle name="Normal 2 2 2 2" xfId="304"/>
    <cellStyle name="Normal 2 2 2 2 2" xfId="305"/>
    <cellStyle name="Normal 2 2 2 2 3" xfId="306"/>
    <cellStyle name="Normal 2 2 2 2 4" xfId="307"/>
    <cellStyle name="Normal 2 2 2 2 5" xfId="308"/>
    <cellStyle name="Normal 2 2 2 2 5 2" xfId="309"/>
    <cellStyle name="Normal 2 2 2 2 5 3" xfId="310"/>
    <cellStyle name="Normal 2 2 2 3" xfId="311"/>
    <cellStyle name="Normal 2 2 2 4" xfId="312"/>
    <cellStyle name="Normal 2 2 2 4 2" xfId="313"/>
    <cellStyle name="Normal 2 2 2 4 3" xfId="314"/>
    <cellStyle name="Normal 2 2 2 4 4" xfId="315"/>
    <cellStyle name="Normal 2 2 2 4_DALYVIAI" xfId="316"/>
    <cellStyle name="Normal 2 2 2 5" xfId="317"/>
    <cellStyle name="Normal 2 2 2 6" xfId="318"/>
    <cellStyle name="Normal 2 2 2_DALYVIAI" xfId="319"/>
    <cellStyle name="Normal 2 2 3" xfId="320"/>
    <cellStyle name="Normal 2 2 3 10" xfId="321"/>
    <cellStyle name="Normal 2 2 3 2" xfId="322"/>
    <cellStyle name="Normal 2 2 3 2 2" xfId="323"/>
    <cellStyle name="Normal 2 2 3 2 2 2" xfId="324"/>
    <cellStyle name="Normal 2 2 3 2 2 2 2" xfId="325"/>
    <cellStyle name="Normal 2 2 3 2 2 2 3" xfId="326"/>
    <cellStyle name="Normal 2 2 3 2 2 2 4" xfId="327"/>
    <cellStyle name="Normal 2 2 3 2 2 2_DALYVIAI" xfId="328"/>
    <cellStyle name="Normal 2 2 3 2 2 3" xfId="329"/>
    <cellStyle name="Normal 2 2 3 2 2 3 2" xfId="330"/>
    <cellStyle name="Normal 2 2 3 2 2 3 3" xfId="331"/>
    <cellStyle name="Normal 2 2 3 2 2 3 4" xfId="332"/>
    <cellStyle name="Normal 2 2 3 2 2 3_DALYVIAI" xfId="333"/>
    <cellStyle name="Normal 2 2 3 2 2 4" xfId="334"/>
    <cellStyle name="Normal 2 2 3 2 2 4 2" xfId="335"/>
    <cellStyle name="Normal 2 2 3 2 2 4 3" xfId="336"/>
    <cellStyle name="Normal 2 2 3 2 2 4 4" xfId="337"/>
    <cellStyle name="Normal 2 2 3 2 2 4_DALYVIAI" xfId="338"/>
    <cellStyle name="Normal 2 2 3 2 2 5" xfId="339"/>
    <cellStyle name="Normal 2 2 3 2 2 5 2" xfId="340"/>
    <cellStyle name="Normal 2 2 3 2 2 5 3" xfId="341"/>
    <cellStyle name="Normal 2 2 3 2 2 5 4" xfId="342"/>
    <cellStyle name="Normal 2 2 3 2 2 5_DALYVIAI" xfId="343"/>
    <cellStyle name="Normal 2 2 3 2 2 6" xfId="344"/>
    <cellStyle name="Normal 2 2 3 2 2 7" xfId="345"/>
    <cellStyle name="Normal 2 2 3 2 2 8" xfId="346"/>
    <cellStyle name="Normal 2 2 3 2 2_DALYVIAI" xfId="347"/>
    <cellStyle name="Normal 2 2 3 2 3" xfId="348"/>
    <cellStyle name="Normal 2 2 3 2 4" xfId="349"/>
    <cellStyle name="Normal 2 2 3 2 5" xfId="350"/>
    <cellStyle name="Normal 2 2 3 2_DALYVIAI" xfId="351"/>
    <cellStyle name="Normal 2 2 3 3" xfId="352"/>
    <cellStyle name="Normal 2 2 3 3 2" xfId="353"/>
    <cellStyle name="Normal 2 2 3 3 2 2" xfId="354"/>
    <cellStyle name="Normal 2 2 3 3 2 3" xfId="355"/>
    <cellStyle name="Normal 2 2 3 3 2 4" xfId="356"/>
    <cellStyle name="Normal 2 2 3 3 2_DALYVIAI" xfId="357"/>
    <cellStyle name="Normal 2 2 3 3 3" xfId="358"/>
    <cellStyle name="Normal 2 2 3 3 3 2" xfId="359"/>
    <cellStyle name="Normal 2 2 3 3 3 3" xfId="360"/>
    <cellStyle name="Normal 2 2 3 3 3 4" xfId="361"/>
    <cellStyle name="Normal 2 2 3 3 3_DALYVIAI" xfId="362"/>
    <cellStyle name="Normal 2 2 3 3 4" xfId="363"/>
    <cellStyle name="Normal 2 2 3 3 5" xfId="364"/>
    <cellStyle name="Normal 2 2 3 3 6" xfId="365"/>
    <cellStyle name="Normal 2 2 3 3 7" xfId="366"/>
    <cellStyle name="Normal 2 2 3 3_DALYVIAI" xfId="367"/>
    <cellStyle name="Normal 2 2 3 4" xfId="368"/>
    <cellStyle name="Normal 2 2 3 4 2" xfId="369"/>
    <cellStyle name="Normal 2 2 3 4 2 2" xfId="370"/>
    <cellStyle name="Normal 2 2 3 4 2 2 2" xfId="371"/>
    <cellStyle name="Normal 2 2 3 4 2 2 3" xfId="372"/>
    <cellStyle name="Normal 2 2 3 4 2 2 4" xfId="373"/>
    <cellStyle name="Normal 2 2 3 4 2 2_DALYVIAI" xfId="374"/>
    <cellStyle name="Normal 2 2 3 4 2 3" xfId="375"/>
    <cellStyle name="Normal 2 2 3 4 2 3 2" xfId="376"/>
    <cellStyle name="Normal 2 2 3 4 2 3 3" xfId="377"/>
    <cellStyle name="Normal 2 2 3 4 2 3 4" xfId="378"/>
    <cellStyle name="Normal 2 2 3 4 2 3_DALYVIAI" xfId="379"/>
    <cellStyle name="Normal 2 2 3 4 2 4" xfId="380"/>
    <cellStyle name="Normal 2 2 3 4 2 5" xfId="381"/>
    <cellStyle name="Normal 2 2 3 4 2 6" xfId="382"/>
    <cellStyle name="Normal 2 2 3 4 2_DALYVIAI" xfId="383"/>
    <cellStyle name="Normal 2 2 3 4 3" xfId="384"/>
    <cellStyle name="Normal 2 2 3 4 4" xfId="385"/>
    <cellStyle name="Normal 2 2 3 4 5" xfId="386"/>
    <cellStyle name="Normal 2 2 3 4_DALYVIAI" xfId="387"/>
    <cellStyle name="Normal 2 2 3 5" xfId="388"/>
    <cellStyle name="Normal 2 2 3 5 2" xfId="389"/>
    <cellStyle name="Normal 2 2 3 5 2 2" xfId="390"/>
    <cellStyle name="Normal 2 2 3 5 2 3" xfId="391"/>
    <cellStyle name="Normal 2 2 3 5 2 4" xfId="392"/>
    <cellStyle name="Normal 2 2 3 5 2_DALYVIAI" xfId="393"/>
    <cellStyle name="Normal 2 2 3 5 3" xfId="394"/>
    <cellStyle name="Normal 2 2 3 5 3 2" xfId="395"/>
    <cellStyle name="Normal 2 2 3 5 3 3" xfId="396"/>
    <cellStyle name="Normal 2 2 3 5 3 4" xfId="397"/>
    <cellStyle name="Normal 2 2 3 5 3_DALYVIAI" xfId="398"/>
    <cellStyle name="Normal 2 2 3 5 4" xfId="399"/>
    <cellStyle name="Normal 2 2 3 5 4 2" xfId="400"/>
    <cellStyle name="Normal 2 2 3 5 4 3" xfId="401"/>
    <cellStyle name="Normal 2 2 3 5 4 4" xfId="402"/>
    <cellStyle name="Normal 2 2 3 5 4_DALYVIAI" xfId="403"/>
    <cellStyle name="Normal 2 2 3 5 5" xfId="404"/>
    <cellStyle name="Normal 2 2 3 5 5 2" xfId="405"/>
    <cellStyle name="Normal 2 2 3 5 5 3" xfId="406"/>
    <cellStyle name="Normal 2 2 3 5 5 4" xfId="407"/>
    <cellStyle name="Normal 2 2 3 5 5_DALYVIAI" xfId="408"/>
    <cellStyle name="Normal 2 2 3 5 6" xfId="409"/>
    <cellStyle name="Normal 2 2 3 5 7" xfId="410"/>
    <cellStyle name="Normal 2 2 3 5 8" xfId="411"/>
    <cellStyle name="Normal 2 2 3 5_DALYVIAI" xfId="412"/>
    <cellStyle name="Normal 2 2 3 6" xfId="413"/>
    <cellStyle name="Normal 2 2 3 6 10" xfId="414"/>
    <cellStyle name="Normal 2 2 3 6 11" xfId="415"/>
    <cellStyle name="Normal 2 2 3 6 12" xfId="416"/>
    <cellStyle name="Normal 2 2 3 6 2" xfId="417"/>
    <cellStyle name="Normal 2 2 3 6 2 2" xfId="418"/>
    <cellStyle name="Normal 2 2 3 6 2_DALYVIAI" xfId="419"/>
    <cellStyle name="Normal 2 2 3 6 3" xfId="420"/>
    <cellStyle name="Normal 2 2 3 6 3 2" xfId="421"/>
    <cellStyle name="Normal 2 2 3 6 3_LJnP0207" xfId="422"/>
    <cellStyle name="Normal 2 2 3 6 4" xfId="423"/>
    <cellStyle name="Normal 2 2 3 6 5" xfId="424"/>
    <cellStyle name="Normal 2 2 3 6 6" xfId="425"/>
    <cellStyle name="Normal 2 2 3 6 7" xfId="426"/>
    <cellStyle name="Normal 2 2 3 6 8" xfId="427"/>
    <cellStyle name="Normal 2 2 3 6 9" xfId="428"/>
    <cellStyle name="Normal 2 2 3 6_DALYVIAI" xfId="429"/>
    <cellStyle name="Normal 2 2 3 7" xfId="430"/>
    <cellStyle name="Normal 2 2 3 8" xfId="431"/>
    <cellStyle name="Normal 2 2 3 9" xfId="432"/>
    <cellStyle name="Normal 2 2 3_DALYVIAI" xfId="433"/>
    <cellStyle name="Normal 2 2 4" xfId="434"/>
    <cellStyle name="Normal 2 2 4 2" xfId="435"/>
    <cellStyle name="Normal 2 2 4 2 2" xfId="436"/>
    <cellStyle name="Normal 2 2 4 2 3" xfId="437"/>
    <cellStyle name="Normal 2 2 4 2 4" xfId="438"/>
    <cellStyle name="Normal 2 2 4 2_DALYVIAI" xfId="439"/>
    <cellStyle name="Normal 2 2 4 3" xfId="440"/>
    <cellStyle name="Normal 2 2 4 4" xfId="441"/>
    <cellStyle name="Normal 2 2 4 5" xfId="442"/>
    <cellStyle name="Normal 2 2 4_DALYVIAI" xfId="443"/>
    <cellStyle name="Normal 2 2 5" xfId="444"/>
    <cellStyle name="Normal 2 2 5 2" xfId="445"/>
    <cellStyle name="Normal 2 2 5 2 2" xfId="446"/>
    <cellStyle name="Normal 2 2 5 2 2 2" xfId="447"/>
    <cellStyle name="Normal 2 2 5 2 2 3" xfId="448"/>
    <cellStyle name="Normal 2 2 5 2 2 4" xfId="449"/>
    <cellStyle name="Normal 2 2 5 2 2_DALYVIAI" xfId="450"/>
    <cellStyle name="Normal 2 2 5 2 3" xfId="451"/>
    <cellStyle name="Normal 2 2 5 2 3 2" xfId="452"/>
    <cellStyle name="Normal 2 2 5 2 3 3" xfId="453"/>
    <cellStyle name="Normal 2 2 5 2 3 4" xfId="454"/>
    <cellStyle name="Normal 2 2 5 2 3_DALYVIAI" xfId="455"/>
    <cellStyle name="Normal 2 2 5 2 4" xfId="456"/>
    <cellStyle name="Normal 2 2 5 2 5" xfId="457"/>
    <cellStyle name="Normal 2 2 5 2 6" xfId="458"/>
    <cellStyle name="Normal 2 2 5 2_DALYVIAI" xfId="459"/>
    <cellStyle name="Normal 2 2 5 3" xfId="460"/>
    <cellStyle name="Normal 2 2 5 4" xfId="461"/>
    <cellStyle name="Normal 2 2 5 5" xfId="462"/>
    <cellStyle name="Normal 2 2 5_DALYVIAI" xfId="463"/>
    <cellStyle name="Normal 2 2 6" xfId="464"/>
    <cellStyle name="Normal 2 2 6 2" xfId="465"/>
    <cellStyle name="Normal 2 2 6 3" xfId="466"/>
    <cellStyle name="Normal 2 2 6 4" xfId="467"/>
    <cellStyle name="Normal 2 2 6_DALYVIAI" xfId="468"/>
    <cellStyle name="Normal 2 2 7" xfId="469"/>
    <cellStyle name="Normal 2 2 7 2" xfId="470"/>
    <cellStyle name="Normal 2 2 7 3" xfId="471"/>
    <cellStyle name="Normal 2 2 7 4" xfId="472"/>
    <cellStyle name="Normal 2 2 7_DALYVIAI" xfId="473"/>
    <cellStyle name="Normal 2 2 8" xfId="474"/>
    <cellStyle name="Normal 2 2 8 2" xfId="475"/>
    <cellStyle name="Normal 2 2 8 3" xfId="476"/>
    <cellStyle name="Normal 2 2 8 4" xfId="477"/>
    <cellStyle name="Normal 2 2 8_DALYVIAI" xfId="478"/>
    <cellStyle name="Normal 2 2 9" xfId="479"/>
    <cellStyle name="Normal 2 2_DALYVIAI" xfId="480"/>
    <cellStyle name="Normal 2 3" xfId="481"/>
    <cellStyle name="Normal 2 4" xfId="482"/>
    <cellStyle name="Normal 2 4 2" xfId="483"/>
    <cellStyle name="Normal 2 4 3" xfId="484"/>
    <cellStyle name="Normal 2 4 3 2" xfId="485"/>
    <cellStyle name="Normal 2 4 3 3" xfId="486"/>
    <cellStyle name="Normal 2 4 3 4" xfId="487"/>
    <cellStyle name="Normal 2 5" xfId="488"/>
    <cellStyle name="Normal 2 6" xfId="489"/>
    <cellStyle name="Normal 2 7" xfId="490"/>
    <cellStyle name="Normal 2 7 2" xfId="491"/>
    <cellStyle name="Normal 2 7 3" xfId="492"/>
    <cellStyle name="Normal 2 7 4" xfId="493"/>
    <cellStyle name="Normal 2 7_DALYVIAI" xfId="494"/>
    <cellStyle name="Normal 2 8" xfId="495"/>
    <cellStyle name="Normal 2 9" xfId="496"/>
    <cellStyle name="Normal 2_DALYVIAI" xfId="497"/>
    <cellStyle name="Normal 20" xfId="498"/>
    <cellStyle name="Normal 20 2" xfId="499"/>
    <cellStyle name="Normal 20 2 2" xfId="500"/>
    <cellStyle name="Normal 20 2 2 2" xfId="501"/>
    <cellStyle name="Normal 20 2 2 3" xfId="502"/>
    <cellStyle name="Normal 20 2 2 4" xfId="503"/>
    <cellStyle name="Normal 20 2 2_DALYVIAI" xfId="504"/>
    <cellStyle name="Normal 20 2 3" xfId="505"/>
    <cellStyle name="Normal 20 2 4" xfId="506"/>
    <cellStyle name="Normal 20 2 5" xfId="507"/>
    <cellStyle name="Normal 20 2_DALYVIAI" xfId="508"/>
    <cellStyle name="Normal 20 3" xfId="509"/>
    <cellStyle name="Normal 20 3 2" xfId="510"/>
    <cellStyle name="Normal 20 3 3" xfId="511"/>
    <cellStyle name="Normal 20 3 4" xfId="512"/>
    <cellStyle name="Normal 20 3_DALYVIAI" xfId="513"/>
    <cellStyle name="Normal 20 4" xfId="514"/>
    <cellStyle name="Normal 20 5" xfId="515"/>
    <cellStyle name="Normal 20_DALYVIAI" xfId="516"/>
    <cellStyle name="Normal 21" xfId="517"/>
    <cellStyle name="Normal 21 2" xfId="518"/>
    <cellStyle name="Normal 21 2 2" xfId="519"/>
    <cellStyle name="Normal 21 2 2 2" xfId="520"/>
    <cellStyle name="Normal 21 2 2 3" xfId="521"/>
    <cellStyle name="Normal 21 2 2 4" xfId="522"/>
    <cellStyle name="Normal 21 2 2_DALYVIAI" xfId="523"/>
    <cellStyle name="Normal 21 2 3" xfId="524"/>
    <cellStyle name="Normal 21 2 4" xfId="525"/>
    <cellStyle name="Normal 21 2 5" xfId="526"/>
    <cellStyle name="Normal 21 2_DALYVIAI" xfId="527"/>
    <cellStyle name="Normal 21 3" xfId="528"/>
    <cellStyle name="Normal 21 3 2" xfId="529"/>
    <cellStyle name="Normal 21 3 3" xfId="530"/>
    <cellStyle name="Normal 21 3 4" xfId="531"/>
    <cellStyle name="Normal 21 3_DALYVIAI" xfId="532"/>
    <cellStyle name="Normal 21 4" xfId="533"/>
    <cellStyle name="Normal 21 5" xfId="534"/>
    <cellStyle name="Normal 21_DALYVIAI" xfId="535"/>
    <cellStyle name="Normal 22" xfId="536"/>
    <cellStyle name="Normal 22 2" xfId="537"/>
    <cellStyle name="Normal 22 2 2" xfId="538"/>
    <cellStyle name="Normal 22 2 2 2" xfId="539"/>
    <cellStyle name="Normal 22 2 2 3" xfId="540"/>
    <cellStyle name="Normal 22 2 2 4" xfId="541"/>
    <cellStyle name="Normal 22 2 2_DALYVIAI" xfId="542"/>
    <cellStyle name="Normal 22 2 3" xfId="543"/>
    <cellStyle name="Normal 22 2 4" xfId="544"/>
    <cellStyle name="Normal 22 2 5" xfId="545"/>
    <cellStyle name="Normal 22 2_DALYVIAI" xfId="546"/>
    <cellStyle name="Normal 22 3" xfId="547"/>
    <cellStyle name="Normal 22 3 2" xfId="548"/>
    <cellStyle name="Normal 22 3 3" xfId="549"/>
    <cellStyle name="Normal 22 3 4" xfId="550"/>
    <cellStyle name="Normal 22 3_DALYVIAI" xfId="551"/>
    <cellStyle name="Normal 22 4" xfId="552"/>
    <cellStyle name="Normal 22 5" xfId="553"/>
    <cellStyle name="Normal 22_DALYVIAI" xfId="554"/>
    <cellStyle name="Normal 23" xfId="555"/>
    <cellStyle name="Normal 23 2" xfId="556"/>
    <cellStyle name="Normal 23 3" xfId="557"/>
    <cellStyle name="Normal 24" xfId="558"/>
    <cellStyle name="Normal 24 2" xfId="559"/>
    <cellStyle name="Normal 24 3" xfId="560"/>
    <cellStyle name="Normal 24 4" xfId="561"/>
    <cellStyle name="Normal 24 5" xfId="562"/>
    <cellStyle name="Normal 24_DALYVIAI" xfId="563"/>
    <cellStyle name="Normal 25" xfId="564"/>
    <cellStyle name="Normal 25 2" xfId="565"/>
    <cellStyle name="Normal 25 3" xfId="566"/>
    <cellStyle name="Normal 25_DALYVIAI" xfId="567"/>
    <cellStyle name="Normal 26" xfId="568"/>
    <cellStyle name="Normal 26 2" xfId="569"/>
    <cellStyle name="Normal 26 3" xfId="570"/>
    <cellStyle name="Normal 26 4" xfId="571"/>
    <cellStyle name="Normal 26_DALYVIAI" xfId="572"/>
    <cellStyle name="Normal 27" xfId="573"/>
    <cellStyle name="Normal 28" xfId="574"/>
    <cellStyle name="Normal 29" xfId="575"/>
    <cellStyle name="Normal 3" xfId="576"/>
    <cellStyle name="Normal 3 10" xfId="577"/>
    <cellStyle name="Normal 3 11" xfId="578"/>
    <cellStyle name="Normal 3 12" xfId="579"/>
    <cellStyle name="Normal 3 12 2" xfId="580"/>
    <cellStyle name="Normal 3 12 3" xfId="581"/>
    <cellStyle name="Normal 3 12 4" xfId="582"/>
    <cellStyle name="Normal 3 12_DALYVIAI" xfId="583"/>
    <cellStyle name="Normal 3 13" xfId="584"/>
    <cellStyle name="Normal 3 14" xfId="585"/>
    <cellStyle name="Normal 3 15" xfId="586"/>
    <cellStyle name="Normal 3 2" xfId="587"/>
    <cellStyle name="Normal 3 3" xfId="588"/>
    <cellStyle name="Normal 3 3 2" xfId="589"/>
    <cellStyle name="Normal 3 3 3" xfId="590"/>
    <cellStyle name="Normal 3 4" xfId="591"/>
    <cellStyle name="Normal 3 4 2" xfId="592"/>
    <cellStyle name="Normal 3 4 3" xfId="593"/>
    <cellStyle name="Normal 3 5" xfId="594"/>
    <cellStyle name="Normal 3 5 2" xfId="595"/>
    <cellStyle name="Normal 3 6" xfId="596"/>
    <cellStyle name="Normal 3 7" xfId="597"/>
    <cellStyle name="Normal 3 8" xfId="598"/>
    <cellStyle name="Normal 3 8 2" xfId="599"/>
    <cellStyle name="Normal 3 9" xfId="600"/>
    <cellStyle name="Normal 3 9 2" xfId="601"/>
    <cellStyle name="Normal 3_1500 V" xfId="602"/>
    <cellStyle name="Normal 30" xfId="603"/>
    <cellStyle name="Normal 31" xfId="604"/>
    <cellStyle name="Normal 32" xfId="605"/>
    <cellStyle name="Normal 33" xfId="606"/>
    <cellStyle name="Normal 34" xfId="607"/>
    <cellStyle name="Normal 35" xfId="608"/>
    <cellStyle name="Normal 36" xfId="609"/>
    <cellStyle name="Normal 37" xfId="610"/>
    <cellStyle name="Normal 38" xfId="611"/>
    <cellStyle name="Normal 39" xfId="612"/>
    <cellStyle name="Normal 4" xfId="613"/>
    <cellStyle name="Normal 4 10" xfId="614"/>
    <cellStyle name="Normal 4 11" xfId="615"/>
    <cellStyle name="Normal 4 11 2" xfId="616"/>
    <cellStyle name="Normal 4 11 3" xfId="617"/>
    <cellStyle name="Normal 4 11 4" xfId="618"/>
    <cellStyle name="Normal 4 11_DALYVIAI" xfId="619"/>
    <cellStyle name="Normal 4 12" xfId="620"/>
    <cellStyle name="Normal 4 13" xfId="621"/>
    <cellStyle name="Normal 4 2" xfId="622"/>
    <cellStyle name="Normal 4 2 2" xfId="623"/>
    <cellStyle name="Normal 4 2 2 2" xfId="624"/>
    <cellStyle name="Normal 4 2 2 3" xfId="625"/>
    <cellStyle name="Normal 4 2 2 4" xfId="626"/>
    <cellStyle name="Normal 4 2 2_DALYVIAI" xfId="627"/>
    <cellStyle name="Normal 4 2 3" xfId="628"/>
    <cellStyle name="Normal 4 2 3 2" xfId="629"/>
    <cellStyle name="Normal 4 2 3 3" xfId="630"/>
    <cellStyle name="Normal 4 2 3 4" xfId="631"/>
    <cellStyle name="Normal 4 2 3_DALYVIAI" xfId="632"/>
    <cellStyle name="Normal 4 2 4" xfId="633"/>
    <cellStyle name="Normal 4 2 5" xfId="634"/>
    <cellStyle name="Normal 4 2 6" xfId="635"/>
    <cellStyle name="Normal 4 2_DALYVIAI" xfId="636"/>
    <cellStyle name="Normal 4 3" xfId="637"/>
    <cellStyle name="Normal 4 3 2" xfId="638"/>
    <cellStyle name="Normal 4 3 3" xfId="639"/>
    <cellStyle name="Normal 4 3 4" xfId="640"/>
    <cellStyle name="Normal 4 3_DALYVIAI" xfId="641"/>
    <cellStyle name="Normal 4 4" xfId="642"/>
    <cellStyle name="Normal 4 4 2" xfId="643"/>
    <cellStyle name="Normal 4 4 3" xfId="644"/>
    <cellStyle name="Normal 4 4 4" xfId="645"/>
    <cellStyle name="Normal 4 4_DALYVIAI" xfId="646"/>
    <cellStyle name="Normal 4 5" xfId="647"/>
    <cellStyle name="Normal 4 5 2" xfId="648"/>
    <cellStyle name="Normal 4 5 3" xfId="649"/>
    <cellStyle name="Normal 4 5 4" xfId="650"/>
    <cellStyle name="Normal 4 5_DALYVIAI" xfId="651"/>
    <cellStyle name="Normal 4 6" xfId="652"/>
    <cellStyle name="Normal 4 6 2" xfId="653"/>
    <cellStyle name="Normal 4 6 3" xfId="654"/>
    <cellStyle name="Normal 4 6 4" xfId="655"/>
    <cellStyle name="Normal 4 6_DALYVIAI" xfId="656"/>
    <cellStyle name="Normal 4 7" xfId="657"/>
    <cellStyle name="Normal 4 7 2" xfId="658"/>
    <cellStyle name="Normal 4 7 3" xfId="659"/>
    <cellStyle name="Normal 4 7 4" xfId="660"/>
    <cellStyle name="Normal 4 7_DALYVIAI" xfId="661"/>
    <cellStyle name="Normal 4 8" xfId="662"/>
    <cellStyle name="Normal 4 8 2" xfId="663"/>
    <cellStyle name="Normal 4 8 3" xfId="664"/>
    <cellStyle name="Normal 4 8 4" xfId="665"/>
    <cellStyle name="Normal 4 8_DALYVIAI" xfId="666"/>
    <cellStyle name="Normal 4 9" xfId="667"/>
    <cellStyle name="Normal 4 9 2" xfId="668"/>
    <cellStyle name="Normal 4 9 2 2" xfId="669"/>
    <cellStyle name="Normal 4 9 2 3" xfId="670"/>
    <cellStyle name="Normal 4 9 2 4" xfId="671"/>
    <cellStyle name="Normal 4 9 2_DALYVIAI" xfId="672"/>
    <cellStyle name="Normal 4 9 3" xfId="673"/>
    <cellStyle name="Normal 4 9 3 2" xfId="674"/>
    <cellStyle name="Normal 4 9 3 3" xfId="675"/>
    <cellStyle name="Normal 4 9 3 4" xfId="676"/>
    <cellStyle name="Normal 4 9 3_DALYVIAI" xfId="677"/>
    <cellStyle name="Normal 4 9 4" xfId="678"/>
    <cellStyle name="Normal 4 9 4 2" xfId="679"/>
    <cellStyle name="Normal 4 9 4 3" xfId="680"/>
    <cellStyle name="Normal 4 9 4 4" xfId="681"/>
    <cellStyle name="Normal 4 9 4_DALYVIAI" xfId="682"/>
    <cellStyle name="Normal 4 9 5" xfId="683"/>
    <cellStyle name="Normal 4 9 5 2" xfId="684"/>
    <cellStyle name="Normal 4 9 5 3" xfId="685"/>
    <cellStyle name="Normal 4 9 5 4" xfId="686"/>
    <cellStyle name="Normal 4 9 5_DALYVIAI" xfId="687"/>
    <cellStyle name="Normal 4 9 6" xfId="688"/>
    <cellStyle name="Normal 4 9 6 2" xfId="689"/>
    <cellStyle name="Normal 4 9 6 3" xfId="690"/>
    <cellStyle name="Normal 4 9 6 4" xfId="691"/>
    <cellStyle name="Normal 4 9 6_DALYVIAI" xfId="692"/>
    <cellStyle name="Normal 4 9 7" xfId="693"/>
    <cellStyle name="Normal 4 9 8" xfId="694"/>
    <cellStyle name="Normal 4 9 9" xfId="695"/>
    <cellStyle name="Normal 4 9_DALYVIAI" xfId="696"/>
    <cellStyle name="Normal 4_DALYVIAI" xfId="697"/>
    <cellStyle name="Normal 40" xfId="698"/>
    <cellStyle name="Normal 41" xfId="699"/>
    <cellStyle name="Normal 42" xfId="700"/>
    <cellStyle name="Normal 43" xfId="701"/>
    <cellStyle name="Normal 44" xfId="702"/>
    <cellStyle name="Normal 45" xfId="703"/>
    <cellStyle name="Normal 5" xfId="704"/>
    <cellStyle name="Normal 5 2" xfId="705"/>
    <cellStyle name="Normal 5 2 2" xfId="706"/>
    <cellStyle name="Normal 5 2 2 2" xfId="707"/>
    <cellStyle name="Normal 5 2 2 3" xfId="708"/>
    <cellStyle name="Normal 5 2 2 4" xfId="709"/>
    <cellStyle name="Normal 5 2 2_DALYVIAI" xfId="710"/>
    <cellStyle name="Normal 5 2 3" xfId="711"/>
    <cellStyle name="Normal 5 2 4" xfId="712"/>
    <cellStyle name="Normal 5 2 5" xfId="713"/>
    <cellStyle name="Normal 5 2_DALYVIAI" xfId="714"/>
    <cellStyle name="Normal 5 3" xfId="715"/>
    <cellStyle name="Normal 5 3 2" xfId="716"/>
    <cellStyle name="Normal 5 3 3" xfId="717"/>
    <cellStyle name="Normal 5 3 4" xfId="718"/>
    <cellStyle name="Normal 5 3_DALYVIAI" xfId="719"/>
    <cellStyle name="Normal 5 4" xfId="720"/>
    <cellStyle name="Normal 5 5" xfId="721"/>
    <cellStyle name="Normal 5 6" xfId="722"/>
    <cellStyle name="Normal 5_DALYVIAI" xfId="723"/>
    <cellStyle name="Normal 6" xfId="724"/>
    <cellStyle name="Normal 6 2" xfId="725"/>
    <cellStyle name="Normal 6 2 2" xfId="726"/>
    <cellStyle name="Normal 6 2 3" xfId="727"/>
    <cellStyle name="Normal 6 2 4" xfId="728"/>
    <cellStyle name="Normal 6 2_DALYVIAI" xfId="729"/>
    <cellStyle name="Normal 6 3" xfId="730"/>
    <cellStyle name="Normal 6 3 2" xfId="731"/>
    <cellStyle name="Normal 6 3 3" xfId="732"/>
    <cellStyle name="Normal 6 3 4" xfId="733"/>
    <cellStyle name="Normal 6 3_DALYVIAI" xfId="734"/>
    <cellStyle name="Normal 6 4" xfId="735"/>
    <cellStyle name="Normal 6 4 2" xfId="736"/>
    <cellStyle name="Normal 6 4 3" xfId="737"/>
    <cellStyle name="Normal 6 4 4" xfId="738"/>
    <cellStyle name="Normal 6 4_DALYVIAI" xfId="739"/>
    <cellStyle name="Normal 6 5" xfId="740"/>
    <cellStyle name="Normal 6 6" xfId="741"/>
    <cellStyle name="Normal 6 6 2" xfId="742"/>
    <cellStyle name="Normal 6 6 3" xfId="743"/>
    <cellStyle name="Normal 6 6 4" xfId="744"/>
    <cellStyle name="Normal 6 6_DALYVIAI" xfId="745"/>
    <cellStyle name="Normal 6 7" xfId="746"/>
    <cellStyle name="Normal 6 8" xfId="747"/>
    <cellStyle name="Normal 6_DALYVIAI" xfId="748"/>
    <cellStyle name="Normal 7" xfId="749"/>
    <cellStyle name="Normal 7 2" xfId="750"/>
    <cellStyle name="Normal 7 2 2" xfId="751"/>
    <cellStyle name="Normal 7 2 2 2" xfId="752"/>
    <cellStyle name="Normal 7 2 2 3" xfId="753"/>
    <cellStyle name="Normal 7 2 2 4" xfId="754"/>
    <cellStyle name="Normal 7 2 2_DALYVIAI" xfId="755"/>
    <cellStyle name="Normal 7 2 3" xfId="756"/>
    <cellStyle name="Normal 7 2 4" xfId="757"/>
    <cellStyle name="Normal 7 2 5" xfId="758"/>
    <cellStyle name="Normal 7 2_DALYVIAI" xfId="759"/>
    <cellStyle name="Normal 7 3" xfId="760"/>
    <cellStyle name="Normal 7 4" xfId="761"/>
    <cellStyle name="Normal 7 5" xfId="762"/>
    <cellStyle name="Normal 7 6" xfId="763"/>
    <cellStyle name="Normal 7 7" xfId="764"/>
    <cellStyle name="Normal 7 7 2" xfId="765"/>
    <cellStyle name="Normal 7_DALYVIAI" xfId="766"/>
    <cellStyle name="Normal 8" xfId="767"/>
    <cellStyle name="Normal 8 2" xfId="768"/>
    <cellStyle name="Normal 8 2 2" xfId="769"/>
    <cellStyle name="Normal 8 2 2 2" xfId="770"/>
    <cellStyle name="Normal 8 2 2 3" xfId="771"/>
    <cellStyle name="Normal 8 2 2 4" xfId="772"/>
    <cellStyle name="Normal 8 2 2_DALYVIAI" xfId="773"/>
    <cellStyle name="Normal 8 2 3" xfId="774"/>
    <cellStyle name="Normal 8 2 4" xfId="775"/>
    <cellStyle name="Normal 8 2 5" xfId="776"/>
    <cellStyle name="Normal 8 2_DALYVIAI" xfId="777"/>
    <cellStyle name="Normal 8 3" xfId="778"/>
    <cellStyle name="Normal 8 4" xfId="779"/>
    <cellStyle name="Normal 8 4 2" xfId="780"/>
    <cellStyle name="Normal 8 4 3" xfId="781"/>
    <cellStyle name="Normal 8 4 4" xfId="782"/>
    <cellStyle name="Normal 8 4_DALYVIAI" xfId="783"/>
    <cellStyle name="Normal 8 5" xfId="784"/>
    <cellStyle name="Normal 8 6" xfId="785"/>
    <cellStyle name="Normal 8_DALYVIAI" xfId="786"/>
    <cellStyle name="Normal 9" xfId="787"/>
    <cellStyle name="Normal 9 2" xfId="788"/>
    <cellStyle name="Normal 9 2 2" xfId="789"/>
    <cellStyle name="Normal 9 2 3" xfId="790"/>
    <cellStyle name="Normal 9 2 4" xfId="791"/>
    <cellStyle name="Normal 9 2_DALYVIAI" xfId="792"/>
    <cellStyle name="Normal 9 3" xfId="793"/>
    <cellStyle name="Normal 9 3 2" xfId="794"/>
    <cellStyle name="Normal 9 3 2 2" xfId="795"/>
    <cellStyle name="Normal 9 3 2 3" xfId="796"/>
    <cellStyle name="Normal 9 3 2 4" xfId="797"/>
    <cellStyle name="Normal 9 3 2_DALYVIAI" xfId="798"/>
    <cellStyle name="Normal 9 3 3" xfId="799"/>
    <cellStyle name="Normal 9 3 4" xfId="800"/>
    <cellStyle name="Normal 9 3 5" xfId="801"/>
    <cellStyle name="Normal 9 3_DALYVIAI" xfId="802"/>
    <cellStyle name="Normal 9 4" xfId="803"/>
    <cellStyle name="Normal 9 4 2" xfId="804"/>
    <cellStyle name="Normal 9 4 3" xfId="805"/>
    <cellStyle name="Normal 9 4 4" xfId="806"/>
    <cellStyle name="Normal 9 4_DALYVIAI" xfId="807"/>
    <cellStyle name="Normal 9 5" xfId="808"/>
    <cellStyle name="Normal 9 5 2" xfId="809"/>
    <cellStyle name="Normal 9 5 3" xfId="810"/>
    <cellStyle name="Normal 9 5 4" xfId="811"/>
    <cellStyle name="Normal 9 5_DALYVIAI" xfId="812"/>
    <cellStyle name="Normal 9 6" xfId="813"/>
    <cellStyle name="Normal 9 7" xfId="814"/>
    <cellStyle name="Normal 9 7 2" xfId="815"/>
    <cellStyle name="Normal 9 7 3" xfId="816"/>
    <cellStyle name="Normal 9 7 4" xfId="817"/>
    <cellStyle name="Normal 9 7_DALYVIAI" xfId="818"/>
    <cellStyle name="Normal 9 8" xfId="819"/>
    <cellStyle name="Normal 9 9" xfId="820"/>
    <cellStyle name="Normal 9_DALYVIAI" xfId="821"/>
    <cellStyle name="Paprastas 2" xfId="822"/>
    <cellStyle name="Paprastas 3" xfId="823"/>
    <cellStyle name="Paprastas 3 2" xfId="824"/>
    <cellStyle name="Paryškinimas 1" xfId="825"/>
    <cellStyle name="Paryškinimas 2" xfId="826"/>
    <cellStyle name="Paryškinimas 3" xfId="827"/>
    <cellStyle name="Paryškinimas 4" xfId="828"/>
    <cellStyle name="Paryškinimas 5" xfId="829"/>
    <cellStyle name="Paryškinimas 6" xfId="830"/>
    <cellStyle name="Pastaba" xfId="831"/>
    <cellStyle name="Pavadinimas" xfId="832"/>
    <cellStyle name="Percent [0]" xfId="833"/>
    <cellStyle name="Percent [00]" xfId="834"/>
    <cellStyle name="Percent [2]" xfId="835"/>
    <cellStyle name="Percent 2" xfId="836"/>
    <cellStyle name="PrePop Currency (0)" xfId="837"/>
    <cellStyle name="PrePop Currency (2)" xfId="838"/>
    <cellStyle name="PrePop Units (0)" xfId="839"/>
    <cellStyle name="PrePop Units (1)" xfId="840"/>
    <cellStyle name="PrePop Units (2)" xfId="841"/>
    <cellStyle name="Percent" xfId="842"/>
    <cellStyle name="Skaičiavimas" xfId="843"/>
    <cellStyle name="Suma" xfId="844"/>
    <cellStyle name="Susietas langelis" xfId="845"/>
    <cellStyle name="Text Indent A" xfId="846"/>
    <cellStyle name="Text Indent B" xfId="847"/>
    <cellStyle name="Text Indent C" xfId="848"/>
    <cellStyle name="Tikrinimo langelis" xfId="849"/>
    <cellStyle name="Currency" xfId="850"/>
    <cellStyle name="Currency [0]" xfId="851"/>
    <cellStyle name="Walutowy [0]_PLDT" xfId="852"/>
    <cellStyle name="Walutowy_PLDT" xfId="853"/>
    <cellStyle name="Обычный_Итоговый спартакиады 1991-92 г" xfId="8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4</xdr:row>
      <xdr:rowOff>133350</xdr:rowOff>
    </xdr:from>
    <xdr:to>
      <xdr:col>17</xdr:col>
      <xdr:colOff>238125</xdr:colOff>
      <xdr:row>13</xdr:row>
      <xdr:rowOff>104775</xdr:rowOff>
    </xdr:to>
    <xdr:pic>
      <xdr:nvPicPr>
        <xdr:cNvPr id="1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781050"/>
          <a:ext cx="29146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zoomScalePageLayoutView="0" workbookViewId="0" topLeftCell="A4">
      <selection activeCell="C19" sqref="C19"/>
    </sheetView>
  </sheetViews>
  <sheetFormatPr defaultColWidth="9.140625" defaultRowHeight="12.75"/>
  <cols>
    <col min="1" max="1" width="4.421875" style="2" customWidth="1"/>
    <col min="2" max="2" width="0.5625" style="2" customWidth="1"/>
    <col min="3" max="3" width="3.7109375" style="2" customWidth="1"/>
    <col min="4" max="25" width="5.7109375" style="2" customWidth="1"/>
    <col min="26" max="26" width="9.00390625" style="2" customWidth="1"/>
    <col min="27" max="41" width="5.7109375" style="2" customWidth="1"/>
    <col min="42" max="16384" width="9.140625" style="2" customWidth="1"/>
  </cols>
  <sheetData>
    <row r="1" ht="12.75">
      <c r="B1" s="6"/>
    </row>
    <row r="2" ht="12.75">
      <c r="B2" s="6"/>
    </row>
    <row r="3" ht="12.75">
      <c r="B3" s="6"/>
    </row>
    <row r="4" ht="12.75">
      <c r="B4" s="6"/>
    </row>
    <row r="5" ht="12.75">
      <c r="B5" s="6"/>
    </row>
    <row r="6" ht="12.75">
      <c r="B6" s="6"/>
    </row>
    <row r="7" ht="12.75">
      <c r="B7" s="6"/>
    </row>
    <row r="8" ht="12.75">
      <c r="B8" s="6"/>
    </row>
    <row r="9" ht="12.75">
      <c r="B9" s="6"/>
    </row>
    <row r="10" ht="12.75">
      <c r="B10" s="6"/>
    </row>
    <row r="11" ht="12.75">
      <c r="B11" s="6"/>
    </row>
    <row r="12" ht="12.75">
      <c r="B12" s="6"/>
    </row>
    <row r="13" ht="12.75">
      <c r="B13" s="6"/>
    </row>
    <row r="14" ht="12.75">
      <c r="B14" s="6"/>
    </row>
    <row r="15" ht="12.75">
      <c r="B15" s="6"/>
    </row>
    <row r="16" spans="2:4" ht="20.25">
      <c r="B16" s="6"/>
      <c r="D16" s="9"/>
    </row>
    <row r="17" spans="2:4" ht="20.25">
      <c r="B17" s="6"/>
      <c r="D17" s="21" t="s">
        <v>6</v>
      </c>
    </row>
    <row r="18" spans="2:4" ht="20.25">
      <c r="B18" s="6"/>
      <c r="D18" s="9"/>
    </row>
    <row r="19" spans="2:4" ht="17.25" customHeight="1">
      <c r="B19" s="6"/>
      <c r="D19" s="7"/>
    </row>
    <row r="20" ht="4.5" customHeight="1">
      <c r="B20" s="6"/>
    </row>
    <row r="21" spans="1:26" ht="3" customHeight="1">
      <c r="A21" s="8"/>
      <c r="B21" s="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4"/>
      <c r="Z21" s="4"/>
    </row>
    <row r="22" ht="4.5" customHeight="1">
      <c r="B22" s="6"/>
    </row>
    <row r="23" ht="12.75">
      <c r="B23" s="6"/>
    </row>
    <row r="24" ht="12.75">
      <c r="B24" s="6"/>
    </row>
    <row r="25" spans="2:23" ht="17.25">
      <c r="B25" s="6"/>
      <c r="T25"/>
      <c r="W25" s="16"/>
    </row>
    <row r="26" spans="2:23" ht="12.75">
      <c r="B26" s="6"/>
      <c r="T26"/>
      <c r="W26"/>
    </row>
    <row r="27" spans="2:23" ht="12.75">
      <c r="B27" s="6"/>
      <c r="T27"/>
      <c r="W27"/>
    </row>
    <row r="28" spans="2:23" ht="15">
      <c r="B28" s="6"/>
      <c r="D28" s="5" t="s">
        <v>16</v>
      </c>
      <c r="T28"/>
      <c r="W28"/>
    </row>
    <row r="29" spans="1:23" ht="6.75" customHeight="1">
      <c r="A29" s="10"/>
      <c r="B29" s="11"/>
      <c r="C29" s="10"/>
      <c r="D29" s="10"/>
      <c r="E29" s="10"/>
      <c r="F29" s="10"/>
      <c r="G29" s="10"/>
      <c r="H29" s="10"/>
      <c r="I29" s="10"/>
      <c r="T29"/>
      <c r="W29"/>
    </row>
    <row r="30" spans="2:23" ht="6.75" customHeight="1">
      <c r="B30" s="6"/>
      <c r="T30"/>
      <c r="W30"/>
    </row>
    <row r="31" spans="2:23" ht="15">
      <c r="B31" s="6"/>
      <c r="D31" s="3" t="s">
        <v>5</v>
      </c>
      <c r="T31"/>
      <c r="W31"/>
    </row>
    <row r="32" spans="2:23" ht="12.75">
      <c r="B32" s="6"/>
      <c r="T32"/>
      <c r="W32"/>
    </row>
    <row r="33" spans="2:20" ht="12.75">
      <c r="B33" s="6"/>
      <c r="T33"/>
    </row>
    <row r="34" spans="2:20" ht="12.75">
      <c r="B34" s="6"/>
      <c r="T34"/>
    </row>
    <row r="35" spans="2:20" ht="12.75">
      <c r="B35" s="6"/>
      <c r="L35" s="17"/>
      <c r="T35"/>
    </row>
    <row r="36" spans="2:20" ht="12.75">
      <c r="B36" s="6"/>
      <c r="L36" s="17"/>
      <c r="N36" s="1"/>
      <c r="T36"/>
    </row>
    <row r="37" spans="2:20" ht="12.75">
      <c r="B37" s="6"/>
      <c r="L37" s="17"/>
      <c r="T37"/>
    </row>
    <row r="38" spans="2:20" ht="12.75">
      <c r="B38" s="6"/>
      <c r="L38" s="17"/>
      <c r="T38"/>
    </row>
    <row r="39" spans="1:20" ht="12.75">
      <c r="A39" s="4"/>
      <c r="B39" s="4"/>
      <c r="C39" s="4"/>
      <c r="N39" s="1"/>
      <c r="T39"/>
    </row>
    <row r="40" spans="14:20" ht="12.75">
      <c r="N40" s="1"/>
      <c r="T40"/>
    </row>
    <row r="41" ht="12.75">
      <c r="T41"/>
    </row>
    <row r="42" ht="12.75">
      <c r="T42"/>
    </row>
    <row r="43" ht="12.75">
      <c r="T43"/>
    </row>
    <row r="44" ht="12.75">
      <c r="T44"/>
    </row>
    <row r="45" ht="12.75">
      <c r="T45"/>
    </row>
    <row r="46" ht="12.75">
      <c r="T46"/>
    </row>
    <row r="47" ht="12.75">
      <c r="T47"/>
    </row>
    <row r="48" ht="12.75">
      <c r="T48"/>
    </row>
    <row r="49" ht="12.75">
      <c r="T49"/>
    </row>
    <row r="50" ht="12.75">
      <c r="T50"/>
    </row>
    <row r="51" ht="12.75">
      <c r="T51"/>
    </row>
    <row r="52" ht="12.75">
      <c r="T52"/>
    </row>
    <row r="53" ht="12.75">
      <c r="T53"/>
    </row>
  </sheetData>
  <sheetProtection/>
  <printOptions/>
  <pageMargins left="0.7874015748031497" right="0.7874015748031497" top="1.1811023622047245" bottom="0.3937007874015748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M30"/>
  <sheetViews>
    <sheetView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5.7109375" style="56" customWidth="1"/>
    <col min="2" max="2" width="8.140625" style="56" bestFit="1" customWidth="1"/>
    <col min="3" max="3" width="5.00390625" style="56" customWidth="1"/>
    <col min="4" max="4" width="6.7109375" style="56" customWidth="1"/>
    <col min="5" max="5" width="5.140625" style="56" customWidth="1"/>
    <col min="6" max="6" width="17.28125" style="56" customWidth="1"/>
    <col min="7" max="7" width="11.28125" style="56" customWidth="1"/>
    <col min="8" max="8" width="14.28125" style="56" customWidth="1"/>
    <col min="9" max="9" width="13.00390625" style="56" bestFit="1" customWidth="1"/>
    <col min="10" max="10" width="16.28125" style="56" customWidth="1"/>
    <col min="11" max="11" width="13.8515625" style="56" bestFit="1" customWidth="1"/>
    <col min="12" max="12" width="11.140625" style="56" bestFit="1" customWidth="1"/>
    <col min="13" max="13" width="10.140625" style="56" bestFit="1" customWidth="1"/>
    <col min="14" max="16384" width="8.8515625" style="56" customWidth="1"/>
  </cols>
  <sheetData>
    <row r="1" spans="1:13" s="55" customFormat="1" ht="17.25">
      <c r="A1" s="26" t="s">
        <v>6</v>
      </c>
      <c r="B1" s="26"/>
      <c r="C1" s="27"/>
      <c r="D1" s="26"/>
      <c r="E1" s="26"/>
      <c r="F1" s="29"/>
      <c r="G1" s="30"/>
      <c r="H1" s="31"/>
      <c r="I1" s="26"/>
      <c r="J1" s="27"/>
      <c r="K1" s="54"/>
      <c r="M1" s="26"/>
    </row>
    <row r="2" spans="1:13" s="26" customFormat="1" ht="15" customHeight="1">
      <c r="A2" s="26" t="s">
        <v>17</v>
      </c>
      <c r="B2" s="28"/>
      <c r="D2" s="29"/>
      <c r="E2" s="29"/>
      <c r="F2" s="30"/>
      <c r="G2" s="31"/>
      <c r="H2" s="31"/>
      <c r="I2" s="28"/>
      <c r="J2" s="34"/>
      <c r="K2" s="26" t="s">
        <v>18</v>
      </c>
      <c r="L2" s="35"/>
      <c r="M2" s="28"/>
    </row>
    <row r="3" spans="2:13" ht="13.5" thickBot="1">
      <c r="B3" s="18"/>
      <c r="C3" s="13"/>
      <c r="D3" s="13"/>
      <c r="E3" s="13"/>
      <c r="F3" s="15"/>
      <c r="G3" s="14"/>
      <c r="H3" s="12"/>
      <c r="I3" s="19"/>
      <c r="J3" s="57"/>
      <c r="M3" s="19"/>
    </row>
    <row r="4" spans="1:13" ht="47.25" thickBot="1">
      <c r="A4" s="38" t="s">
        <v>4</v>
      </c>
      <c r="B4" s="39" t="s">
        <v>11</v>
      </c>
      <c r="C4" s="40" t="s">
        <v>7</v>
      </c>
      <c r="D4" s="41" t="s">
        <v>9</v>
      </c>
      <c r="E4" s="42" t="s">
        <v>8</v>
      </c>
      <c r="F4" s="43" t="s">
        <v>10</v>
      </c>
      <c r="G4" s="44" t="s">
        <v>0</v>
      </c>
      <c r="H4" s="52" t="s">
        <v>1</v>
      </c>
      <c r="I4" s="39" t="s">
        <v>14</v>
      </c>
      <c r="J4" s="45" t="s">
        <v>15</v>
      </c>
      <c r="K4" s="43" t="s">
        <v>2</v>
      </c>
      <c r="L4" s="46" t="s">
        <v>3</v>
      </c>
      <c r="M4" s="46" t="s">
        <v>13</v>
      </c>
    </row>
    <row r="5" spans="1:13" ht="15" customHeight="1">
      <c r="A5" s="22">
        <v>1</v>
      </c>
      <c r="B5" s="72">
        <v>1</v>
      </c>
      <c r="C5" s="58">
        <v>162</v>
      </c>
      <c r="D5" s="61">
        <v>0.7</v>
      </c>
      <c r="E5" s="61" t="s">
        <v>394</v>
      </c>
      <c r="F5" s="22" t="s">
        <v>20</v>
      </c>
      <c r="G5" s="24" t="s">
        <v>437</v>
      </c>
      <c r="H5" s="53" t="s">
        <v>435</v>
      </c>
      <c r="I5" s="22" t="s">
        <v>438</v>
      </c>
      <c r="J5" s="22" t="s">
        <v>493</v>
      </c>
      <c r="K5" s="22"/>
      <c r="L5" s="78">
        <v>0.0019560185185185184</v>
      </c>
      <c r="M5" s="36">
        <f>L5/D5</f>
        <v>0.0027943121693121695</v>
      </c>
    </row>
    <row r="6" spans="1:13" ht="15" customHeight="1">
      <c r="A6" s="23">
        <v>2</v>
      </c>
      <c r="B6" s="73">
        <v>2</v>
      </c>
      <c r="C6" s="58">
        <v>132</v>
      </c>
      <c r="D6" s="61">
        <v>0.7</v>
      </c>
      <c r="E6" s="61" t="s">
        <v>394</v>
      </c>
      <c r="F6" s="22" t="s">
        <v>20</v>
      </c>
      <c r="G6" s="24" t="s">
        <v>175</v>
      </c>
      <c r="H6" s="53" t="s">
        <v>173</v>
      </c>
      <c r="I6" s="22" t="s">
        <v>313</v>
      </c>
      <c r="J6" s="22" t="s">
        <v>385</v>
      </c>
      <c r="K6" s="22" t="s">
        <v>349</v>
      </c>
      <c r="L6" s="78">
        <v>0.002002314814814815</v>
      </c>
      <c r="M6" s="36">
        <f aca="true" t="shared" si="0" ref="M6:M25">L6/D6</f>
        <v>0.0028604497354497356</v>
      </c>
    </row>
    <row r="7" spans="1:13" ht="15" customHeight="1">
      <c r="A7" s="23">
        <v>3</v>
      </c>
      <c r="B7" s="73">
        <v>1</v>
      </c>
      <c r="C7" s="58">
        <v>164</v>
      </c>
      <c r="D7" s="61">
        <v>0.7</v>
      </c>
      <c r="E7" s="61" t="s">
        <v>395</v>
      </c>
      <c r="F7" s="22" t="s">
        <v>20</v>
      </c>
      <c r="G7" s="24" t="s">
        <v>457</v>
      </c>
      <c r="H7" s="53" t="s">
        <v>458</v>
      </c>
      <c r="I7" s="22" t="s">
        <v>459</v>
      </c>
      <c r="J7" s="22" t="s">
        <v>506</v>
      </c>
      <c r="K7" s="22"/>
      <c r="L7" s="78">
        <v>0.002013888888888889</v>
      </c>
      <c r="M7" s="36">
        <f t="shared" si="0"/>
        <v>0.002876984126984127</v>
      </c>
    </row>
    <row r="8" spans="1:13" ht="15" customHeight="1">
      <c r="A8" s="23">
        <v>4</v>
      </c>
      <c r="B8" s="73">
        <v>3</v>
      </c>
      <c r="C8" s="58">
        <v>150</v>
      </c>
      <c r="D8" s="61">
        <v>0.7</v>
      </c>
      <c r="E8" s="61" t="s">
        <v>394</v>
      </c>
      <c r="F8" s="22" t="s">
        <v>20</v>
      </c>
      <c r="G8" s="24" t="s">
        <v>176</v>
      </c>
      <c r="H8" s="53" t="s">
        <v>177</v>
      </c>
      <c r="I8" s="22" t="s">
        <v>314</v>
      </c>
      <c r="J8" s="22" t="s">
        <v>385</v>
      </c>
      <c r="K8" s="22" t="s">
        <v>349</v>
      </c>
      <c r="L8" s="78">
        <v>0.0020833333333333333</v>
      </c>
      <c r="M8" s="36">
        <f t="shared" si="0"/>
        <v>0.0029761904761904765</v>
      </c>
    </row>
    <row r="9" spans="1:13" ht="15" customHeight="1">
      <c r="A9" s="23">
        <v>5</v>
      </c>
      <c r="B9" s="73"/>
      <c r="C9" s="58">
        <v>165</v>
      </c>
      <c r="D9" s="61">
        <v>1.25</v>
      </c>
      <c r="E9" s="61" t="s">
        <v>394</v>
      </c>
      <c r="F9" s="67" t="s">
        <v>400</v>
      </c>
      <c r="G9" s="24" t="s">
        <v>454</v>
      </c>
      <c r="H9" s="53" t="s">
        <v>452</v>
      </c>
      <c r="I9" s="22" t="s">
        <v>279</v>
      </c>
      <c r="J9" s="22" t="s">
        <v>506</v>
      </c>
      <c r="K9" s="22"/>
      <c r="L9" s="78">
        <v>0.0021759259259259258</v>
      </c>
      <c r="M9" s="36">
        <f t="shared" si="0"/>
        <v>0.0017407407407407406</v>
      </c>
    </row>
    <row r="10" spans="1:13" ht="15" customHeight="1">
      <c r="A10" s="22">
        <v>6</v>
      </c>
      <c r="B10" s="72">
        <v>4</v>
      </c>
      <c r="C10" s="58">
        <v>185</v>
      </c>
      <c r="D10" s="61">
        <v>0.7</v>
      </c>
      <c r="E10" s="61" t="s">
        <v>394</v>
      </c>
      <c r="F10" s="22" t="s">
        <v>20</v>
      </c>
      <c r="G10" s="24" t="s">
        <v>475</v>
      </c>
      <c r="H10" s="53" t="s">
        <v>476</v>
      </c>
      <c r="I10" s="22" t="s">
        <v>477</v>
      </c>
      <c r="J10" s="22" t="s">
        <v>354</v>
      </c>
      <c r="K10" s="22" t="s">
        <v>349</v>
      </c>
      <c r="L10" s="78">
        <v>0.0022337962962962967</v>
      </c>
      <c r="M10" s="36">
        <f t="shared" si="0"/>
        <v>0.0031911375661375667</v>
      </c>
    </row>
    <row r="11" spans="1:13" ht="15" customHeight="1">
      <c r="A11" s="23">
        <v>7</v>
      </c>
      <c r="B11" s="73">
        <v>2</v>
      </c>
      <c r="C11" s="58">
        <v>156</v>
      </c>
      <c r="D11" s="61">
        <v>0.7</v>
      </c>
      <c r="E11" s="61" t="s">
        <v>395</v>
      </c>
      <c r="F11" s="22" t="s">
        <v>20</v>
      </c>
      <c r="G11" s="24" t="s">
        <v>462</v>
      </c>
      <c r="H11" s="53" t="s">
        <v>467</v>
      </c>
      <c r="I11" s="22" t="s">
        <v>463</v>
      </c>
      <c r="J11" s="22" t="s">
        <v>386</v>
      </c>
      <c r="K11" s="22" t="s">
        <v>387</v>
      </c>
      <c r="L11" s="78">
        <v>0.0022337962962962967</v>
      </c>
      <c r="M11" s="36">
        <f t="shared" si="0"/>
        <v>0.0031911375661375667</v>
      </c>
    </row>
    <row r="12" spans="1:13" ht="15" customHeight="1">
      <c r="A12" s="23">
        <v>8</v>
      </c>
      <c r="B12" s="73">
        <v>3</v>
      </c>
      <c r="C12" s="58">
        <v>114</v>
      </c>
      <c r="D12" s="61">
        <v>0.7</v>
      </c>
      <c r="E12" s="61" t="s">
        <v>395</v>
      </c>
      <c r="F12" s="22" t="s">
        <v>20</v>
      </c>
      <c r="G12" s="24" t="s">
        <v>106</v>
      </c>
      <c r="H12" s="53" t="s">
        <v>107</v>
      </c>
      <c r="I12" s="22" t="s">
        <v>270</v>
      </c>
      <c r="J12" s="22" t="s">
        <v>347</v>
      </c>
      <c r="K12" s="22" t="s">
        <v>374</v>
      </c>
      <c r="L12" s="78">
        <v>0.0023263888888888887</v>
      </c>
      <c r="M12" s="36">
        <f t="shared" si="0"/>
        <v>0.0033234126984126983</v>
      </c>
    </row>
    <row r="13" spans="1:13" ht="15" customHeight="1">
      <c r="A13" s="23">
        <v>9</v>
      </c>
      <c r="B13" s="73">
        <v>4</v>
      </c>
      <c r="C13" s="58">
        <v>188</v>
      </c>
      <c r="D13" s="61">
        <v>0.7</v>
      </c>
      <c r="E13" s="61" t="s">
        <v>395</v>
      </c>
      <c r="F13" s="22" t="s">
        <v>20</v>
      </c>
      <c r="G13" s="24" t="s">
        <v>55</v>
      </c>
      <c r="H13" s="53" t="s">
        <v>487</v>
      </c>
      <c r="I13" s="68">
        <v>39344</v>
      </c>
      <c r="J13" s="22" t="s">
        <v>488</v>
      </c>
      <c r="K13" s="22"/>
      <c r="L13" s="78">
        <v>0.0024652777777777776</v>
      </c>
      <c r="M13" s="36">
        <f t="shared" si="0"/>
        <v>0.003521825396825397</v>
      </c>
    </row>
    <row r="14" spans="1:13" ht="15" customHeight="1">
      <c r="A14" s="22">
        <v>10</v>
      </c>
      <c r="B14" s="72">
        <v>5</v>
      </c>
      <c r="C14" s="58">
        <v>130</v>
      </c>
      <c r="D14" s="61">
        <v>0.7</v>
      </c>
      <c r="E14" s="61" t="s">
        <v>395</v>
      </c>
      <c r="F14" s="22" t="s">
        <v>20</v>
      </c>
      <c r="G14" s="24" t="s">
        <v>187</v>
      </c>
      <c r="H14" s="53" t="s">
        <v>186</v>
      </c>
      <c r="I14" s="22" t="s">
        <v>319</v>
      </c>
      <c r="J14" s="22" t="s">
        <v>386</v>
      </c>
      <c r="K14" s="22" t="s">
        <v>387</v>
      </c>
      <c r="L14" s="78">
        <v>0.0025694444444444445</v>
      </c>
      <c r="M14" s="36">
        <f t="shared" si="0"/>
        <v>0.003670634920634921</v>
      </c>
    </row>
    <row r="15" spans="1:13" ht="15" customHeight="1">
      <c r="A15" s="22">
        <v>11</v>
      </c>
      <c r="B15" s="72">
        <v>6</v>
      </c>
      <c r="C15" s="58">
        <v>163</v>
      </c>
      <c r="D15" s="61">
        <v>0.7</v>
      </c>
      <c r="E15" s="61" t="s">
        <v>395</v>
      </c>
      <c r="F15" s="22" t="s">
        <v>20</v>
      </c>
      <c r="G15" s="24" t="s">
        <v>460</v>
      </c>
      <c r="H15" s="53" t="s">
        <v>458</v>
      </c>
      <c r="I15" s="22" t="s">
        <v>461</v>
      </c>
      <c r="J15" s="22" t="s">
        <v>495</v>
      </c>
      <c r="K15" s="22"/>
      <c r="L15" s="78">
        <v>0.0026620370370370374</v>
      </c>
      <c r="M15" s="36">
        <f t="shared" si="0"/>
        <v>0.0038029100529100536</v>
      </c>
    </row>
    <row r="16" spans="1:13" ht="15" customHeight="1">
      <c r="A16" s="23">
        <v>12</v>
      </c>
      <c r="B16" s="73">
        <v>5</v>
      </c>
      <c r="C16" s="58">
        <v>109</v>
      </c>
      <c r="D16" s="61">
        <v>0.7</v>
      </c>
      <c r="E16" s="61" t="s">
        <v>394</v>
      </c>
      <c r="F16" s="22" t="s">
        <v>20</v>
      </c>
      <c r="G16" s="24" t="s">
        <v>51</v>
      </c>
      <c r="H16" s="53" t="s">
        <v>52</v>
      </c>
      <c r="I16" s="22" t="s">
        <v>238</v>
      </c>
      <c r="J16" s="22" t="s">
        <v>347</v>
      </c>
      <c r="K16" s="22" t="s">
        <v>355</v>
      </c>
      <c r="L16" s="78">
        <v>0.002847222222222222</v>
      </c>
      <c r="M16" s="36">
        <f t="shared" si="0"/>
        <v>0.004067460317460317</v>
      </c>
    </row>
    <row r="17" spans="1:13" ht="15" customHeight="1">
      <c r="A17" s="22">
        <v>13</v>
      </c>
      <c r="B17" s="72">
        <v>6</v>
      </c>
      <c r="C17" s="58">
        <v>151</v>
      </c>
      <c r="D17" s="61">
        <v>0.7</v>
      </c>
      <c r="E17" s="61" t="s">
        <v>394</v>
      </c>
      <c r="F17" s="22" t="s">
        <v>20</v>
      </c>
      <c r="G17" s="24" t="s">
        <v>190</v>
      </c>
      <c r="H17" s="53" t="s">
        <v>191</v>
      </c>
      <c r="I17" s="22" t="s">
        <v>322</v>
      </c>
      <c r="J17" s="22" t="s">
        <v>389</v>
      </c>
      <c r="K17" s="22" t="s">
        <v>378</v>
      </c>
      <c r="L17" s="78">
        <v>0.002962962962962963</v>
      </c>
      <c r="M17" s="36">
        <f t="shared" si="0"/>
        <v>0.004232804232804233</v>
      </c>
    </row>
    <row r="18" spans="1:13" ht="15" customHeight="1">
      <c r="A18" s="23">
        <v>14</v>
      </c>
      <c r="B18" s="23"/>
      <c r="C18" s="58">
        <v>101</v>
      </c>
      <c r="D18" s="61">
        <v>0.7</v>
      </c>
      <c r="E18" s="61" t="s">
        <v>394</v>
      </c>
      <c r="F18" s="22" t="s">
        <v>400</v>
      </c>
      <c r="G18" s="24" t="s">
        <v>71</v>
      </c>
      <c r="H18" s="53" t="s">
        <v>194</v>
      </c>
      <c r="I18" s="22" t="s">
        <v>324</v>
      </c>
      <c r="J18" s="22" t="s">
        <v>389</v>
      </c>
      <c r="K18" s="22" t="s">
        <v>378</v>
      </c>
      <c r="L18" s="78">
        <v>0.0029745370370370373</v>
      </c>
      <c r="M18" s="36">
        <f t="shared" si="0"/>
        <v>0.004249338624338625</v>
      </c>
    </row>
    <row r="19" spans="1:13" ht="15" customHeight="1">
      <c r="A19" s="22">
        <v>15</v>
      </c>
      <c r="B19" s="73">
        <v>7</v>
      </c>
      <c r="C19" s="58">
        <v>137</v>
      </c>
      <c r="D19" s="61">
        <v>0.7</v>
      </c>
      <c r="E19" s="61" t="s">
        <v>394</v>
      </c>
      <c r="F19" s="22" t="s">
        <v>20</v>
      </c>
      <c r="G19" s="24" t="s">
        <v>207</v>
      </c>
      <c r="H19" s="53" t="s">
        <v>208</v>
      </c>
      <c r="I19" s="22" t="s">
        <v>332</v>
      </c>
      <c r="J19" s="22" t="s">
        <v>348</v>
      </c>
      <c r="K19" s="22"/>
      <c r="L19" s="78">
        <v>0.003148148148148148</v>
      </c>
      <c r="M19" s="36">
        <f t="shared" si="0"/>
        <v>0.004497354497354497</v>
      </c>
    </row>
    <row r="20" spans="1:13" ht="15" customHeight="1">
      <c r="A20" s="23">
        <v>16</v>
      </c>
      <c r="B20" s="72">
        <v>8</v>
      </c>
      <c r="C20" s="58">
        <v>184</v>
      </c>
      <c r="D20" s="61">
        <v>0.7</v>
      </c>
      <c r="E20" s="61" t="s">
        <v>394</v>
      </c>
      <c r="F20" s="22" t="s">
        <v>20</v>
      </c>
      <c r="G20" s="24" t="s">
        <v>472</v>
      </c>
      <c r="H20" s="53" t="s">
        <v>473</v>
      </c>
      <c r="I20" s="22" t="s">
        <v>474</v>
      </c>
      <c r="J20" s="22" t="s">
        <v>348</v>
      </c>
      <c r="K20" s="22" t="s">
        <v>349</v>
      </c>
      <c r="L20" s="78">
        <v>0.003159722222222222</v>
      </c>
      <c r="M20" s="36">
        <f t="shared" si="0"/>
        <v>0.004513888888888889</v>
      </c>
    </row>
    <row r="21" spans="1:13" ht="15" customHeight="1">
      <c r="A21" s="22">
        <v>17</v>
      </c>
      <c r="B21" s="73">
        <v>9</v>
      </c>
      <c r="C21" s="58">
        <v>183</v>
      </c>
      <c r="D21" s="61">
        <v>0.7</v>
      </c>
      <c r="E21" s="61" t="s">
        <v>394</v>
      </c>
      <c r="F21" s="22" t="s">
        <v>20</v>
      </c>
      <c r="G21" s="24" t="s">
        <v>210</v>
      </c>
      <c r="H21" s="53" t="s">
        <v>464</v>
      </c>
      <c r="I21" s="22" t="s">
        <v>465</v>
      </c>
      <c r="J21" s="22" t="s">
        <v>344</v>
      </c>
      <c r="K21" s="22"/>
      <c r="L21" s="78">
        <v>0.003194444444444444</v>
      </c>
      <c r="M21" s="36">
        <f t="shared" si="0"/>
        <v>0.004563492063492064</v>
      </c>
    </row>
    <row r="22" spans="1:13" ht="15" customHeight="1">
      <c r="A22" s="23">
        <v>18</v>
      </c>
      <c r="B22" s="73">
        <v>7</v>
      </c>
      <c r="C22" s="58">
        <v>159</v>
      </c>
      <c r="D22" s="61">
        <v>0.7</v>
      </c>
      <c r="E22" s="61" t="s">
        <v>395</v>
      </c>
      <c r="F22" s="22" t="s">
        <v>20</v>
      </c>
      <c r="G22" s="24" t="s">
        <v>419</v>
      </c>
      <c r="H22" s="53" t="s">
        <v>420</v>
      </c>
      <c r="I22" s="22" t="s">
        <v>421</v>
      </c>
      <c r="J22" s="22" t="s">
        <v>348</v>
      </c>
      <c r="K22" s="22"/>
      <c r="L22" s="78">
        <v>0.0032407407407407406</v>
      </c>
      <c r="M22" s="36">
        <f t="shared" si="0"/>
        <v>0.004629629629629629</v>
      </c>
    </row>
    <row r="23" spans="1:13" ht="15" customHeight="1">
      <c r="A23" s="22">
        <v>19</v>
      </c>
      <c r="B23" s="73">
        <v>10</v>
      </c>
      <c r="C23" s="58">
        <v>73</v>
      </c>
      <c r="D23" s="61">
        <v>0.7</v>
      </c>
      <c r="E23" s="61" t="s">
        <v>394</v>
      </c>
      <c r="F23" s="22" t="s">
        <v>20</v>
      </c>
      <c r="G23" s="24" t="s">
        <v>447</v>
      </c>
      <c r="H23" s="53" t="s">
        <v>448</v>
      </c>
      <c r="I23" s="22" t="s">
        <v>449</v>
      </c>
      <c r="J23" s="22" t="s">
        <v>347</v>
      </c>
      <c r="K23" s="22"/>
      <c r="L23" s="78">
        <v>0.0033912037037037036</v>
      </c>
      <c r="M23" s="36">
        <f t="shared" si="0"/>
        <v>0.00484457671957672</v>
      </c>
    </row>
    <row r="24" spans="1:13" ht="15" customHeight="1">
      <c r="A24" s="23">
        <v>20</v>
      </c>
      <c r="B24" s="72">
        <v>8</v>
      </c>
      <c r="C24" s="58">
        <v>187</v>
      </c>
      <c r="D24" s="61">
        <v>0.7</v>
      </c>
      <c r="E24" s="61" t="s">
        <v>395</v>
      </c>
      <c r="F24" s="22" t="s">
        <v>20</v>
      </c>
      <c r="G24" s="24" t="s">
        <v>410</v>
      </c>
      <c r="H24" s="53" t="s">
        <v>411</v>
      </c>
      <c r="I24" s="68">
        <v>41328</v>
      </c>
      <c r="J24" s="22" t="s">
        <v>347</v>
      </c>
      <c r="K24" s="22"/>
      <c r="L24" s="78">
        <v>0.0035532407407407405</v>
      </c>
      <c r="M24" s="36">
        <f t="shared" si="0"/>
        <v>0.005076058201058201</v>
      </c>
    </row>
    <row r="25" spans="1:13" ht="15" customHeight="1">
      <c r="A25" s="22">
        <v>21</v>
      </c>
      <c r="B25" s="73">
        <v>11</v>
      </c>
      <c r="C25" s="58">
        <v>136</v>
      </c>
      <c r="D25" s="61">
        <v>0.7</v>
      </c>
      <c r="E25" s="61" t="s">
        <v>394</v>
      </c>
      <c r="F25" s="22" t="s">
        <v>20</v>
      </c>
      <c r="G25" s="24" t="s">
        <v>209</v>
      </c>
      <c r="H25" s="53" t="s">
        <v>208</v>
      </c>
      <c r="I25" s="22" t="s">
        <v>333</v>
      </c>
      <c r="J25" s="22" t="s">
        <v>348</v>
      </c>
      <c r="K25" s="22"/>
      <c r="L25" s="78">
        <v>0.0036342592592592594</v>
      </c>
      <c r="M25" s="36">
        <f t="shared" si="0"/>
        <v>0.005191798941798943</v>
      </c>
    </row>
    <row r="26" spans="1:13" ht="15" customHeight="1">
      <c r="A26" s="23"/>
      <c r="B26" s="23"/>
      <c r="C26" s="58">
        <v>120</v>
      </c>
      <c r="D26" s="61">
        <v>0.7</v>
      </c>
      <c r="E26" s="61" t="s">
        <v>395</v>
      </c>
      <c r="F26" s="22" t="s">
        <v>20</v>
      </c>
      <c r="G26" s="24" t="s">
        <v>23</v>
      </c>
      <c r="H26" s="53" t="s">
        <v>24</v>
      </c>
      <c r="I26" s="22" t="s">
        <v>223</v>
      </c>
      <c r="J26" s="22" t="s">
        <v>344</v>
      </c>
      <c r="K26" s="22" t="s">
        <v>198</v>
      </c>
      <c r="L26" s="37" t="s">
        <v>501</v>
      </c>
      <c r="M26" s="70"/>
    </row>
    <row r="27" spans="1:13" ht="15" customHeight="1">
      <c r="A27" s="22"/>
      <c r="B27" s="22"/>
      <c r="C27" s="58">
        <v>123</v>
      </c>
      <c r="D27" s="61">
        <v>0.7</v>
      </c>
      <c r="E27" s="61" t="s">
        <v>395</v>
      </c>
      <c r="F27" s="22" t="s">
        <v>20</v>
      </c>
      <c r="G27" s="24" t="s">
        <v>57</v>
      </c>
      <c r="H27" s="53" t="s">
        <v>166</v>
      </c>
      <c r="I27" s="22" t="s">
        <v>307</v>
      </c>
      <c r="J27" s="22" t="s">
        <v>347</v>
      </c>
      <c r="K27" s="22" t="s">
        <v>349</v>
      </c>
      <c r="L27" s="37" t="s">
        <v>501</v>
      </c>
      <c r="M27" s="70"/>
    </row>
    <row r="28" spans="1:13" ht="15" customHeight="1">
      <c r="A28" s="23"/>
      <c r="B28" s="23"/>
      <c r="C28" s="58">
        <v>145</v>
      </c>
      <c r="D28" s="61">
        <v>0.7</v>
      </c>
      <c r="E28" s="61" t="s">
        <v>394</v>
      </c>
      <c r="F28" s="22" t="s">
        <v>400</v>
      </c>
      <c r="G28" s="24" t="s">
        <v>33</v>
      </c>
      <c r="H28" s="53" t="s">
        <v>34</v>
      </c>
      <c r="I28" s="22" t="s">
        <v>228</v>
      </c>
      <c r="J28" s="22" t="s">
        <v>350</v>
      </c>
      <c r="K28" s="22"/>
      <c r="L28" s="37" t="s">
        <v>501</v>
      </c>
      <c r="M28" s="70"/>
    </row>
    <row r="29" spans="1:13" ht="15" customHeight="1">
      <c r="A29" s="22"/>
      <c r="B29" s="22"/>
      <c r="C29" s="58">
        <v>154</v>
      </c>
      <c r="D29" s="61">
        <v>0.7</v>
      </c>
      <c r="E29" s="61" t="s">
        <v>395</v>
      </c>
      <c r="F29" s="22" t="s">
        <v>20</v>
      </c>
      <c r="G29" s="24" t="s">
        <v>39</v>
      </c>
      <c r="H29" s="53" t="s">
        <v>148</v>
      </c>
      <c r="I29" s="22" t="s">
        <v>292</v>
      </c>
      <c r="J29" s="22" t="s">
        <v>348</v>
      </c>
      <c r="K29" s="22"/>
      <c r="L29" s="37" t="s">
        <v>501</v>
      </c>
      <c r="M29" s="70"/>
    </row>
    <row r="30" spans="1:13" ht="15" customHeight="1">
      <c r="A30" s="23"/>
      <c r="B30" s="23"/>
      <c r="C30" s="58">
        <v>154</v>
      </c>
      <c r="D30" s="61">
        <v>0.7</v>
      </c>
      <c r="E30" s="61" t="s">
        <v>394</v>
      </c>
      <c r="F30" s="22" t="s">
        <v>400</v>
      </c>
      <c r="G30" s="24" t="s">
        <v>80</v>
      </c>
      <c r="H30" s="53" t="s">
        <v>148</v>
      </c>
      <c r="I30" s="22" t="s">
        <v>293</v>
      </c>
      <c r="J30" s="22" t="s">
        <v>348</v>
      </c>
      <c r="K30" s="22"/>
      <c r="L30" s="37" t="s">
        <v>501</v>
      </c>
      <c r="M30" s="70"/>
    </row>
  </sheetData>
  <sheetProtection/>
  <autoFilter ref="A4:M30"/>
  <printOptions horizontalCentered="1"/>
  <pageMargins left="0.7874015748031497" right="0.7874015748031497" top="0.2362204724409449" bottom="0.3937007874015748" header="0" footer="0"/>
  <pageSetup fitToWidth="0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24"/>
  <sheetViews>
    <sheetView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5.140625" style="56" customWidth="1"/>
    <col min="2" max="2" width="9.8515625" style="56" bestFit="1" customWidth="1"/>
    <col min="3" max="3" width="5.00390625" style="56" customWidth="1"/>
    <col min="4" max="4" width="9.00390625" style="56" bestFit="1" customWidth="1"/>
    <col min="5" max="5" width="4.421875" style="56" customWidth="1"/>
    <col min="6" max="6" width="17.28125" style="56" customWidth="1"/>
    <col min="7" max="7" width="10.7109375" style="56" bestFit="1" customWidth="1"/>
    <col min="8" max="8" width="14.00390625" style="56" customWidth="1"/>
    <col min="9" max="9" width="12.28125" style="56" customWidth="1"/>
    <col min="10" max="10" width="17.57421875" style="56" customWidth="1"/>
    <col min="11" max="11" width="14.28125" style="56" customWidth="1"/>
    <col min="12" max="12" width="11.140625" style="56" bestFit="1" customWidth="1"/>
    <col min="13" max="13" width="9.421875" style="56" customWidth="1"/>
    <col min="14" max="16384" width="9.140625" style="56" customWidth="1"/>
  </cols>
  <sheetData>
    <row r="1" spans="1:13" s="55" customFormat="1" ht="17.25">
      <c r="A1" s="26" t="s">
        <v>6</v>
      </c>
      <c r="B1" s="26"/>
      <c r="C1" s="27"/>
      <c r="D1" s="26"/>
      <c r="E1" s="26"/>
      <c r="F1" s="29"/>
      <c r="G1" s="30"/>
      <c r="H1" s="31"/>
      <c r="I1" s="26"/>
      <c r="J1" s="27"/>
      <c r="K1" s="54"/>
      <c r="M1" s="26"/>
    </row>
    <row r="2" spans="1:13" s="26" customFormat="1" ht="15" customHeight="1">
      <c r="A2" s="26" t="s">
        <v>17</v>
      </c>
      <c r="B2" s="28"/>
      <c r="D2" s="29"/>
      <c r="E2" s="29"/>
      <c r="F2" s="30"/>
      <c r="G2" s="31"/>
      <c r="H2" s="31"/>
      <c r="I2" s="28"/>
      <c r="J2" s="34"/>
      <c r="K2" s="26" t="s">
        <v>19</v>
      </c>
      <c r="L2" s="35"/>
      <c r="M2" s="28"/>
    </row>
    <row r="3" spans="2:13" ht="13.5" thickBot="1">
      <c r="B3" s="18"/>
      <c r="C3" s="13"/>
      <c r="D3" s="13"/>
      <c r="E3" s="13"/>
      <c r="F3" s="15"/>
      <c r="G3" s="14"/>
      <c r="H3" s="12"/>
      <c r="I3" s="19"/>
      <c r="J3" s="57"/>
      <c r="M3" s="19"/>
    </row>
    <row r="4" spans="1:13" ht="31.5" thickBot="1">
      <c r="A4" s="38" t="s">
        <v>4</v>
      </c>
      <c r="B4" s="39" t="s">
        <v>11</v>
      </c>
      <c r="C4" s="40" t="s">
        <v>7</v>
      </c>
      <c r="D4" s="41" t="s">
        <v>9</v>
      </c>
      <c r="E4" s="42" t="s">
        <v>8</v>
      </c>
      <c r="F4" s="43" t="s">
        <v>10</v>
      </c>
      <c r="G4" s="44" t="s">
        <v>0</v>
      </c>
      <c r="H4" s="52" t="s">
        <v>1</v>
      </c>
      <c r="I4" s="39" t="s">
        <v>14</v>
      </c>
      <c r="J4" s="45" t="s">
        <v>15</v>
      </c>
      <c r="K4" s="43" t="s">
        <v>2</v>
      </c>
      <c r="L4" s="46" t="s">
        <v>3</v>
      </c>
      <c r="M4" s="46" t="s">
        <v>13</v>
      </c>
    </row>
    <row r="5" spans="1:13" ht="15" customHeight="1">
      <c r="A5" s="22">
        <v>1</v>
      </c>
      <c r="B5" s="72">
        <v>1</v>
      </c>
      <c r="C5" s="58">
        <v>158</v>
      </c>
      <c r="D5" s="61">
        <v>1.25</v>
      </c>
      <c r="E5" s="61" t="s">
        <v>395</v>
      </c>
      <c r="F5" s="67" t="s">
        <v>21</v>
      </c>
      <c r="G5" s="24" t="s">
        <v>108</v>
      </c>
      <c r="H5" s="53" t="s">
        <v>109</v>
      </c>
      <c r="I5" s="22" t="s">
        <v>271</v>
      </c>
      <c r="J5" s="22" t="s">
        <v>344</v>
      </c>
      <c r="K5" s="22" t="s">
        <v>198</v>
      </c>
      <c r="L5" s="78">
        <v>0.002962962962962963</v>
      </c>
      <c r="M5" s="36">
        <f aca="true" t="shared" si="0" ref="M5:M23">L5/D5</f>
        <v>0.0023703703703703703</v>
      </c>
    </row>
    <row r="6" spans="1:13" ht="15" customHeight="1">
      <c r="A6" s="23">
        <v>2</v>
      </c>
      <c r="B6" s="72">
        <v>2</v>
      </c>
      <c r="C6" s="58">
        <v>129</v>
      </c>
      <c r="D6" s="61">
        <v>1.25</v>
      </c>
      <c r="E6" s="61" t="s">
        <v>395</v>
      </c>
      <c r="F6" s="67" t="s">
        <v>21</v>
      </c>
      <c r="G6" s="24" t="s">
        <v>110</v>
      </c>
      <c r="H6" s="53" t="s">
        <v>111</v>
      </c>
      <c r="I6" s="22" t="s">
        <v>272</v>
      </c>
      <c r="J6" s="22" t="s">
        <v>344</v>
      </c>
      <c r="K6" s="22" t="s">
        <v>198</v>
      </c>
      <c r="L6" s="78">
        <v>0.0030324074074074073</v>
      </c>
      <c r="M6" s="36">
        <f t="shared" si="0"/>
        <v>0.002425925925925926</v>
      </c>
    </row>
    <row r="7" spans="1:13" ht="15" customHeight="1">
      <c r="A7" s="22">
        <v>3</v>
      </c>
      <c r="B7" s="72">
        <v>3</v>
      </c>
      <c r="C7" s="58">
        <v>116</v>
      </c>
      <c r="D7" s="61">
        <v>1.25</v>
      </c>
      <c r="E7" s="61" t="s">
        <v>395</v>
      </c>
      <c r="F7" s="67" t="s">
        <v>21</v>
      </c>
      <c r="G7" s="24" t="s">
        <v>112</v>
      </c>
      <c r="H7" s="53" t="s">
        <v>113</v>
      </c>
      <c r="I7" s="22" t="s">
        <v>273</v>
      </c>
      <c r="J7" s="22" t="s">
        <v>344</v>
      </c>
      <c r="K7" s="22" t="s">
        <v>198</v>
      </c>
      <c r="L7" s="78">
        <v>0.00318287037037037</v>
      </c>
      <c r="M7" s="36">
        <f t="shared" si="0"/>
        <v>0.002546296296296296</v>
      </c>
    </row>
    <row r="8" spans="1:13" ht="15" customHeight="1">
      <c r="A8" s="22">
        <v>4</v>
      </c>
      <c r="B8" s="72">
        <v>4</v>
      </c>
      <c r="C8" s="58">
        <v>152</v>
      </c>
      <c r="D8" s="61">
        <v>1.25</v>
      </c>
      <c r="E8" s="61" t="s">
        <v>395</v>
      </c>
      <c r="F8" s="67" t="s">
        <v>21</v>
      </c>
      <c r="G8" s="24" t="s">
        <v>57</v>
      </c>
      <c r="H8" s="53" t="s">
        <v>58</v>
      </c>
      <c r="I8" s="22" t="s">
        <v>241</v>
      </c>
      <c r="J8" s="22" t="s">
        <v>344</v>
      </c>
      <c r="K8" s="22" t="s">
        <v>198</v>
      </c>
      <c r="L8" s="78">
        <v>0.003298611111111111</v>
      </c>
      <c r="M8" s="36">
        <f t="shared" si="0"/>
        <v>0.002638888888888889</v>
      </c>
    </row>
    <row r="9" spans="1:13" ht="15" customHeight="1">
      <c r="A9" s="23">
        <v>5</v>
      </c>
      <c r="B9" s="72">
        <v>5</v>
      </c>
      <c r="C9" s="58">
        <v>103</v>
      </c>
      <c r="D9" s="61">
        <v>1.25</v>
      </c>
      <c r="E9" s="61" t="s">
        <v>395</v>
      </c>
      <c r="F9" s="67" t="s">
        <v>21</v>
      </c>
      <c r="G9" s="24" t="s">
        <v>116</v>
      </c>
      <c r="H9" s="53" t="s">
        <v>117</v>
      </c>
      <c r="I9" s="22" t="s">
        <v>275</v>
      </c>
      <c r="J9" s="22" t="s">
        <v>344</v>
      </c>
      <c r="K9" s="22" t="s">
        <v>198</v>
      </c>
      <c r="L9" s="78">
        <v>0.003425925925925926</v>
      </c>
      <c r="M9" s="36">
        <f t="shared" si="0"/>
        <v>0.0027407407407407406</v>
      </c>
    </row>
    <row r="10" spans="1:13" ht="15" customHeight="1">
      <c r="A10" s="22">
        <v>6</v>
      </c>
      <c r="B10" s="72">
        <v>1</v>
      </c>
      <c r="C10" s="58">
        <v>122</v>
      </c>
      <c r="D10" s="61">
        <v>1.25</v>
      </c>
      <c r="E10" s="61" t="s">
        <v>394</v>
      </c>
      <c r="F10" s="67" t="s">
        <v>21</v>
      </c>
      <c r="G10" s="24" t="s">
        <v>139</v>
      </c>
      <c r="H10" s="53" t="s">
        <v>140</v>
      </c>
      <c r="I10" s="22" t="s">
        <v>287</v>
      </c>
      <c r="J10" s="22" t="s">
        <v>375</v>
      </c>
      <c r="K10" s="22" t="s">
        <v>376</v>
      </c>
      <c r="L10" s="78">
        <v>0.0034490740740740745</v>
      </c>
      <c r="M10" s="36">
        <f t="shared" si="0"/>
        <v>0.0027592592592592595</v>
      </c>
    </row>
    <row r="11" spans="1:13" ht="15" customHeight="1">
      <c r="A11" s="22">
        <v>7</v>
      </c>
      <c r="B11" s="72">
        <v>6</v>
      </c>
      <c r="C11" s="58">
        <v>189</v>
      </c>
      <c r="D11" s="61">
        <v>1.25</v>
      </c>
      <c r="E11" s="61" t="s">
        <v>395</v>
      </c>
      <c r="F11" s="67" t="s">
        <v>21</v>
      </c>
      <c r="G11" s="24" t="s">
        <v>104</v>
      </c>
      <c r="H11" s="53" t="s">
        <v>487</v>
      </c>
      <c r="I11" s="68">
        <v>38551</v>
      </c>
      <c r="J11" s="22" t="s">
        <v>488</v>
      </c>
      <c r="K11" s="22"/>
      <c r="L11" s="78">
        <v>0.0035069444444444445</v>
      </c>
      <c r="M11" s="36">
        <f t="shared" si="0"/>
        <v>0.0028055555555555555</v>
      </c>
    </row>
    <row r="12" spans="1:13" ht="15" customHeight="1">
      <c r="A12" s="69">
        <v>8</v>
      </c>
      <c r="B12" s="72">
        <v>7</v>
      </c>
      <c r="C12" s="58">
        <v>160</v>
      </c>
      <c r="D12" s="61">
        <v>1.25</v>
      </c>
      <c r="E12" s="61" t="s">
        <v>395</v>
      </c>
      <c r="F12" s="67" t="s">
        <v>21</v>
      </c>
      <c r="G12" s="24" t="s">
        <v>439</v>
      </c>
      <c r="H12" s="53" t="s">
        <v>440</v>
      </c>
      <c r="I12" s="22" t="s">
        <v>441</v>
      </c>
      <c r="J12" s="22" t="s">
        <v>358</v>
      </c>
      <c r="K12" s="22"/>
      <c r="L12" s="78">
        <v>0.0035185185185185185</v>
      </c>
      <c r="M12" s="36">
        <f t="shared" si="0"/>
        <v>0.0028148148148148147</v>
      </c>
    </row>
    <row r="13" spans="1:13" ht="15" customHeight="1">
      <c r="A13" s="22">
        <v>9</v>
      </c>
      <c r="B13" s="72">
        <v>2</v>
      </c>
      <c r="C13" s="58">
        <v>161</v>
      </c>
      <c r="D13" s="61">
        <v>1.25</v>
      </c>
      <c r="E13" s="61" t="s">
        <v>394</v>
      </c>
      <c r="F13" s="67" t="s">
        <v>21</v>
      </c>
      <c r="G13" s="24" t="s">
        <v>180</v>
      </c>
      <c r="H13" s="53" t="s">
        <v>435</v>
      </c>
      <c r="I13" s="22" t="s">
        <v>436</v>
      </c>
      <c r="J13" s="22" t="s">
        <v>493</v>
      </c>
      <c r="K13" s="22"/>
      <c r="L13" s="78">
        <v>0.003530092592592592</v>
      </c>
      <c r="M13" s="36">
        <f t="shared" si="0"/>
        <v>0.0028240740740740735</v>
      </c>
    </row>
    <row r="14" spans="1:13" ht="15" customHeight="1">
      <c r="A14" s="22">
        <v>10</v>
      </c>
      <c r="B14" s="72">
        <v>8</v>
      </c>
      <c r="C14" s="58">
        <v>142</v>
      </c>
      <c r="D14" s="61">
        <v>1.25</v>
      </c>
      <c r="E14" s="61" t="s">
        <v>395</v>
      </c>
      <c r="F14" s="67" t="s">
        <v>21</v>
      </c>
      <c r="G14" s="24" t="s">
        <v>114</v>
      </c>
      <c r="H14" s="53" t="s">
        <v>115</v>
      </c>
      <c r="I14" s="22" t="s">
        <v>274</v>
      </c>
      <c r="J14" s="22" t="s">
        <v>344</v>
      </c>
      <c r="K14" s="22" t="s">
        <v>198</v>
      </c>
      <c r="L14" s="78">
        <v>0.0036805555555555554</v>
      </c>
      <c r="M14" s="36">
        <f t="shared" si="0"/>
        <v>0.0029444444444444444</v>
      </c>
    </row>
    <row r="15" spans="1:13" ht="15" customHeight="1">
      <c r="A15" s="23">
        <v>11</v>
      </c>
      <c r="B15" s="72">
        <v>3</v>
      </c>
      <c r="C15" s="58">
        <v>147</v>
      </c>
      <c r="D15" s="61">
        <v>1.25</v>
      </c>
      <c r="E15" s="61" t="s">
        <v>394</v>
      </c>
      <c r="F15" s="67" t="s">
        <v>21</v>
      </c>
      <c r="G15" s="24" t="s">
        <v>213</v>
      </c>
      <c r="H15" s="53" t="s">
        <v>214</v>
      </c>
      <c r="I15" s="22" t="s">
        <v>336</v>
      </c>
      <c r="J15" s="22" t="s">
        <v>391</v>
      </c>
      <c r="K15" s="22"/>
      <c r="L15" s="78">
        <v>0.0037384259259259263</v>
      </c>
      <c r="M15" s="36">
        <f t="shared" si="0"/>
        <v>0.002990740740740741</v>
      </c>
    </row>
    <row r="16" spans="1:13" ht="15" customHeight="1">
      <c r="A16" s="22">
        <v>12</v>
      </c>
      <c r="B16" s="72">
        <v>4</v>
      </c>
      <c r="C16" s="58">
        <v>146</v>
      </c>
      <c r="D16" s="61">
        <v>1.25</v>
      </c>
      <c r="E16" s="61" t="s">
        <v>394</v>
      </c>
      <c r="F16" s="67" t="s">
        <v>21</v>
      </c>
      <c r="G16" s="24" t="s">
        <v>215</v>
      </c>
      <c r="H16" s="53" t="s">
        <v>214</v>
      </c>
      <c r="I16" s="22" t="s">
        <v>337</v>
      </c>
      <c r="J16" s="22" t="s">
        <v>391</v>
      </c>
      <c r="K16" s="22"/>
      <c r="L16" s="78">
        <v>0.0037962962962962963</v>
      </c>
      <c r="M16" s="36">
        <f t="shared" si="0"/>
        <v>0.003037037037037037</v>
      </c>
    </row>
    <row r="17" spans="1:13" ht="15" customHeight="1">
      <c r="A17" s="22">
        <v>13</v>
      </c>
      <c r="B17" s="72">
        <v>5</v>
      </c>
      <c r="C17" s="58">
        <v>133</v>
      </c>
      <c r="D17" s="61">
        <v>1.25</v>
      </c>
      <c r="E17" s="61" t="s">
        <v>394</v>
      </c>
      <c r="F17" s="67" t="s">
        <v>21</v>
      </c>
      <c r="G17" s="24" t="s">
        <v>174</v>
      </c>
      <c r="H17" s="53" t="s">
        <v>173</v>
      </c>
      <c r="I17" s="22" t="s">
        <v>312</v>
      </c>
      <c r="J17" s="22" t="s">
        <v>385</v>
      </c>
      <c r="K17" s="22" t="s">
        <v>349</v>
      </c>
      <c r="L17" s="78">
        <v>0.004189814814814815</v>
      </c>
      <c r="M17" s="36">
        <f t="shared" si="0"/>
        <v>0.0033518518518518515</v>
      </c>
    </row>
    <row r="18" spans="1:13" ht="15" customHeight="1">
      <c r="A18" s="23">
        <v>14</v>
      </c>
      <c r="B18" s="72">
        <v>6</v>
      </c>
      <c r="C18" s="58">
        <v>144</v>
      </c>
      <c r="D18" s="61">
        <v>1.25</v>
      </c>
      <c r="E18" s="61" t="s">
        <v>394</v>
      </c>
      <c r="F18" s="67" t="s">
        <v>21</v>
      </c>
      <c r="G18" s="24" t="s">
        <v>124</v>
      </c>
      <c r="H18" s="53" t="s">
        <v>125</v>
      </c>
      <c r="I18" s="22" t="s">
        <v>279</v>
      </c>
      <c r="J18" s="22" t="s">
        <v>344</v>
      </c>
      <c r="K18" s="22" t="s">
        <v>198</v>
      </c>
      <c r="L18" s="78">
        <v>0.004224537037037037</v>
      </c>
      <c r="M18" s="36">
        <f t="shared" si="0"/>
        <v>0.0033796296296296296</v>
      </c>
    </row>
    <row r="19" spans="1:13" ht="15" customHeight="1">
      <c r="A19" s="22">
        <v>15</v>
      </c>
      <c r="B19" s="72">
        <v>7</v>
      </c>
      <c r="C19" s="58">
        <v>155</v>
      </c>
      <c r="D19" s="61">
        <v>1.25</v>
      </c>
      <c r="E19" s="61" t="s">
        <v>394</v>
      </c>
      <c r="F19" s="67" t="s">
        <v>21</v>
      </c>
      <c r="G19" s="24" t="s">
        <v>126</v>
      </c>
      <c r="H19" s="53" t="s">
        <v>127</v>
      </c>
      <c r="I19" s="22" t="s">
        <v>280</v>
      </c>
      <c r="J19" s="22" t="s">
        <v>344</v>
      </c>
      <c r="K19" s="22" t="s">
        <v>198</v>
      </c>
      <c r="L19" s="78">
        <v>0.0042824074074074075</v>
      </c>
      <c r="M19" s="36">
        <f t="shared" si="0"/>
        <v>0.003425925925925926</v>
      </c>
    </row>
    <row r="20" spans="1:13" ht="15" customHeight="1">
      <c r="A20" s="22">
        <v>16</v>
      </c>
      <c r="B20" s="72">
        <v>9</v>
      </c>
      <c r="C20" s="58">
        <v>131</v>
      </c>
      <c r="D20" s="61">
        <v>1.25</v>
      </c>
      <c r="E20" s="61" t="s">
        <v>395</v>
      </c>
      <c r="F20" s="67" t="s">
        <v>21</v>
      </c>
      <c r="G20" s="24" t="s">
        <v>182</v>
      </c>
      <c r="H20" s="53" t="s">
        <v>183</v>
      </c>
      <c r="I20" s="22" t="s">
        <v>317</v>
      </c>
      <c r="J20" s="22" t="s">
        <v>385</v>
      </c>
      <c r="K20" s="22" t="s">
        <v>349</v>
      </c>
      <c r="L20" s="78">
        <v>0.6710995370370371</v>
      </c>
      <c r="M20" s="36">
        <f t="shared" si="0"/>
        <v>0.5368796296296297</v>
      </c>
    </row>
    <row r="21" spans="1:13" ht="15" customHeight="1">
      <c r="A21" s="23">
        <v>17</v>
      </c>
      <c r="B21" s="72">
        <v>10</v>
      </c>
      <c r="C21" s="58">
        <v>138</v>
      </c>
      <c r="D21" s="61">
        <v>1.25</v>
      </c>
      <c r="E21" s="61" t="s">
        <v>395</v>
      </c>
      <c r="F21" s="67" t="s">
        <v>21</v>
      </c>
      <c r="G21" s="24" t="s">
        <v>184</v>
      </c>
      <c r="H21" s="53" t="s">
        <v>185</v>
      </c>
      <c r="I21" s="22" t="s">
        <v>317</v>
      </c>
      <c r="J21" s="22" t="s">
        <v>385</v>
      </c>
      <c r="K21" s="22" t="s">
        <v>349</v>
      </c>
      <c r="L21" s="78">
        <v>0.0044907407407407405</v>
      </c>
      <c r="M21" s="36">
        <f t="shared" si="0"/>
        <v>0.0035925925925925925</v>
      </c>
    </row>
    <row r="22" spans="1:13" ht="15" customHeight="1">
      <c r="A22" s="22">
        <v>18</v>
      </c>
      <c r="B22" s="72">
        <v>8</v>
      </c>
      <c r="C22" s="58">
        <v>141</v>
      </c>
      <c r="D22" s="61">
        <v>1.25</v>
      </c>
      <c r="E22" s="61" t="s">
        <v>394</v>
      </c>
      <c r="F22" s="67" t="s">
        <v>21</v>
      </c>
      <c r="G22" s="24" t="s">
        <v>128</v>
      </c>
      <c r="H22" s="53" t="s">
        <v>129</v>
      </c>
      <c r="I22" s="22" t="s">
        <v>281</v>
      </c>
      <c r="J22" s="22" t="s">
        <v>344</v>
      </c>
      <c r="K22" s="22" t="s">
        <v>198</v>
      </c>
      <c r="L22" s="78">
        <v>0.004548611111111111</v>
      </c>
      <c r="M22" s="36">
        <f t="shared" si="0"/>
        <v>0.0036388888888888886</v>
      </c>
    </row>
    <row r="23" spans="1:13" ht="15" customHeight="1">
      <c r="A23" s="22">
        <v>19</v>
      </c>
      <c r="B23" s="72">
        <v>9</v>
      </c>
      <c r="C23" s="58">
        <v>116</v>
      </c>
      <c r="D23" s="61">
        <v>1.25</v>
      </c>
      <c r="E23" s="61" t="s">
        <v>394</v>
      </c>
      <c r="F23" s="67" t="s">
        <v>21</v>
      </c>
      <c r="G23" s="24" t="s">
        <v>33</v>
      </c>
      <c r="H23" s="53" t="s">
        <v>452</v>
      </c>
      <c r="I23" s="22" t="s">
        <v>453</v>
      </c>
      <c r="J23" s="22" t="s">
        <v>506</v>
      </c>
      <c r="K23" s="22"/>
      <c r="L23" s="78">
        <v>0.004768518518518518</v>
      </c>
      <c r="M23" s="36">
        <f t="shared" si="0"/>
        <v>0.0038148148148148147</v>
      </c>
    </row>
    <row r="24" spans="1:13" ht="15" customHeight="1">
      <c r="A24" s="22"/>
      <c r="B24" s="23"/>
      <c r="C24" s="58">
        <v>105</v>
      </c>
      <c r="D24" s="61">
        <v>1.25</v>
      </c>
      <c r="E24" s="61" t="s">
        <v>395</v>
      </c>
      <c r="F24" s="67" t="s">
        <v>21</v>
      </c>
      <c r="G24" s="24" t="s">
        <v>198</v>
      </c>
      <c r="H24" s="53" t="s">
        <v>199</v>
      </c>
      <c r="I24" s="22" t="s">
        <v>327</v>
      </c>
      <c r="J24" s="22" t="s">
        <v>385</v>
      </c>
      <c r="K24" s="22" t="s">
        <v>349</v>
      </c>
      <c r="L24" s="37" t="s">
        <v>501</v>
      </c>
      <c r="M24" s="70" t="e">
        <f>L24/D24</f>
        <v>#VALUE!</v>
      </c>
    </row>
  </sheetData>
  <sheetProtection/>
  <autoFilter ref="A4:M24"/>
  <printOptions horizontalCentered="1"/>
  <pageMargins left="0.7874015748031497" right="0.7874015748031497" top="0.2362204724409449" bottom="0.3937007874015748" header="0" footer="0"/>
  <pageSetup fitToWidth="0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M36"/>
  <sheetViews>
    <sheetView workbookViewId="0" topLeftCell="A1">
      <pane ySplit="4" topLeftCell="A5" activePane="bottomLeft" state="frozen"/>
      <selection pane="topLeft" activeCell="A1" sqref="A1"/>
      <selection pane="bottomLeft" activeCell="L5" sqref="L5"/>
    </sheetView>
  </sheetViews>
  <sheetFormatPr defaultColWidth="9.140625" defaultRowHeight="12.75"/>
  <cols>
    <col min="1" max="1" width="4.8515625" style="0" customWidth="1"/>
    <col min="2" max="2" width="8.00390625" style="0" customWidth="1"/>
    <col min="3" max="3" width="4.57421875" style="0" customWidth="1"/>
    <col min="4" max="4" width="8.00390625" style="0" customWidth="1"/>
    <col min="5" max="5" width="4.7109375" style="0" customWidth="1"/>
    <col min="6" max="6" width="17.140625" style="0" customWidth="1"/>
    <col min="7" max="7" width="9.7109375" style="0" bestFit="1" customWidth="1"/>
    <col min="8" max="8" width="15.140625" style="0" customWidth="1"/>
    <col min="9" max="9" width="13.00390625" style="0" bestFit="1" customWidth="1"/>
    <col min="10" max="10" width="16.28125" style="0" customWidth="1"/>
    <col min="11" max="11" width="13.8515625" style="0" bestFit="1" customWidth="1"/>
    <col min="12" max="12" width="11.140625" style="0" bestFit="1" customWidth="1"/>
    <col min="13" max="13" width="10.140625" style="0" bestFit="1" customWidth="1"/>
  </cols>
  <sheetData>
    <row r="1" spans="1:13" s="33" customFormat="1" ht="17.25">
      <c r="A1" s="26" t="s">
        <v>6</v>
      </c>
      <c r="B1" s="26"/>
      <c r="C1" s="27"/>
      <c r="D1" s="26"/>
      <c r="E1" s="26"/>
      <c r="F1" s="29"/>
      <c r="G1" s="30"/>
      <c r="H1" s="31"/>
      <c r="I1" s="26"/>
      <c r="J1" s="27"/>
      <c r="K1" s="32"/>
      <c r="M1" s="26"/>
    </row>
    <row r="2" spans="1:13" s="26" customFormat="1" ht="15" customHeight="1">
      <c r="A2" s="26" t="s">
        <v>17</v>
      </c>
      <c r="B2" s="28"/>
      <c r="D2" s="29"/>
      <c r="E2" s="29"/>
      <c r="F2" s="30"/>
      <c r="G2" s="31"/>
      <c r="H2" s="31"/>
      <c r="I2" s="28"/>
      <c r="J2" s="34"/>
      <c r="K2" s="26" t="s">
        <v>12</v>
      </c>
      <c r="L2" s="35"/>
      <c r="M2" s="28"/>
    </row>
    <row r="3" spans="2:13" ht="13.5" thickBot="1">
      <c r="B3" s="18"/>
      <c r="C3" s="13"/>
      <c r="D3" s="13"/>
      <c r="E3" s="13"/>
      <c r="F3" s="15"/>
      <c r="G3" s="14"/>
      <c r="H3" s="12"/>
      <c r="I3" s="19"/>
      <c r="J3" s="20"/>
      <c r="M3" s="19"/>
    </row>
    <row r="4" spans="1:13" ht="47.25" thickBot="1">
      <c r="A4" s="38" t="s">
        <v>4</v>
      </c>
      <c r="B4" s="39" t="s">
        <v>11</v>
      </c>
      <c r="C4" s="40" t="s">
        <v>7</v>
      </c>
      <c r="D4" s="41" t="s">
        <v>9</v>
      </c>
      <c r="E4" s="42" t="s">
        <v>8</v>
      </c>
      <c r="F4" s="43" t="s">
        <v>10</v>
      </c>
      <c r="G4" s="44" t="s">
        <v>0</v>
      </c>
      <c r="H4" s="52" t="s">
        <v>1</v>
      </c>
      <c r="I4" s="39" t="s">
        <v>14</v>
      </c>
      <c r="J4" s="45" t="s">
        <v>15</v>
      </c>
      <c r="K4" s="43" t="s">
        <v>2</v>
      </c>
      <c r="L4" s="46" t="s">
        <v>3</v>
      </c>
      <c r="M4" s="46" t="s">
        <v>13</v>
      </c>
    </row>
    <row r="5" spans="1:13" ht="15" customHeight="1">
      <c r="A5" s="23">
        <v>1</v>
      </c>
      <c r="B5" s="72">
        <v>1</v>
      </c>
      <c r="C5" s="58">
        <v>121</v>
      </c>
      <c r="D5" s="61">
        <v>2.4</v>
      </c>
      <c r="E5" s="61" t="s">
        <v>395</v>
      </c>
      <c r="F5" s="22" t="s">
        <v>22</v>
      </c>
      <c r="G5" s="24" t="s">
        <v>102</v>
      </c>
      <c r="H5" s="53" t="s">
        <v>103</v>
      </c>
      <c r="I5" s="22" t="s">
        <v>267</v>
      </c>
      <c r="J5" s="22" t="s">
        <v>373</v>
      </c>
      <c r="K5" s="22" t="s">
        <v>398</v>
      </c>
      <c r="L5" s="37">
        <v>0.005624999999999999</v>
      </c>
      <c r="M5" s="36">
        <f aca="true" t="shared" si="0" ref="M5:M31">L5/D5</f>
        <v>0.0023437499999999995</v>
      </c>
    </row>
    <row r="6" spans="1:13" ht="15" customHeight="1">
      <c r="A6" s="23">
        <v>2</v>
      </c>
      <c r="B6" s="72">
        <v>2</v>
      </c>
      <c r="C6" s="58">
        <v>112</v>
      </c>
      <c r="D6" s="61">
        <v>2.4</v>
      </c>
      <c r="E6" s="61" t="s">
        <v>395</v>
      </c>
      <c r="F6" s="22" t="s">
        <v>22</v>
      </c>
      <c r="G6" s="24" t="s">
        <v>39</v>
      </c>
      <c r="H6" s="53" t="s">
        <v>212</v>
      </c>
      <c r="I6" s="22" t="s">
        <v>335</v>
      </c>
      <c r="J6" s="22" t="s">
        <v>373</v>
      </c>
      <c r="K6" s="22" t="s">
        <v>398</v>
      </c>
      <c r="L6" s="37">
        <v>0.005729166666666667</v>
      </c>
      <c r="M6" s="36">
        <f t="shared" si="0"/>
        <v>0.002387152777777778</v>
      </c>
    </row>
    <row r="7" spans="1:13" ht="15" customHeight="1">
      <c r="A7" s="23">
        <v>3</v>
      </c>
      <c r="B7" s="72">
        <v>3</v>
      </c>
      <c r="C7" s="58">
        <v>104</v>
      </c>
      <c r="D7" s="61">
        <v>2.4</v>
      </c>
      <c r="E7" s="61" t="s">
        <v>395</v>
      </c>
      <c r="F7" s="22" t="s">
        <v>22</v>
      </c>
      <c r="G7" s="24" t="s">
        <v>159</v>
      </c>
      <c r="H7" s="53" t="s">
        <v>160</v>
      </c>
      <c r="I7" s="22" t="s">
        <v>302</v>
      </c>
      <c r="J7" s="22" t="s">
        <v>383</v>
      </c>
      <c r="K7" s="22" t="s">
        <v>383</v>
      </c>
      <c r="L7" s="37">
        <v>0.005787037037037038</v>
      </c>
      <c r="M7" s="36">
        <f t="shared" si="0"/>
        <v>0.0024112654320987657</v>
      </c>
    </row>
    <row r="8" spans="1:13" ht="15" customHeight="1">
      <c r="A8" s="23">
        <v>4</v>
      </c>
      <c r="B8" s="72">
        <v>4</v>
      </c>
      <c r="C8" s="58">
        <v>167</v>
      </c>
      <c r="D8" s="61">
        <v>2.4</v>
      </c>
      <c r="E8" s="61" t="s">
        <v>395</v>
      </c>
      <c r="F8" s="22" t="s">
        <v>22</v>
      </c>
      <c r="G8" s="24" t="s">
        <v>141</v>
      </c>
      <c r="H8" s="53" t="s">
        <v>142</v>
      </c>
      <c r="I8" s="22" t="s">
        <v>288</v>
      </c>
      <c r="J8" s="22" t="s">
        <v>375</v>
      </c>
      <c r="K8" s="22" t="s">
        <v>376</v>
      </c>
      <c r="L8" s="37">
        <v>0.006793981481481482</v>
      </c>
      <c r="M8" s="36">
        <f t="shared" si="0"/>
        <v>0.002830825617283951</v>
      </c>
    </row>
    <row r="9" spans="1:13" ht="15" customHeight="1">
      <c r="A9" s="23">
        <v>5</v>
      </c>
      <c r="B9" s="72">
        <v>5</v>
      </c>
      <c r="C9" s="58">
        <v>127</v>
      </c>
      <c r="D9" s="61">
        <v>2.4</v>
      </c>
      <c r="E9" s="61" t="s">
        <v>395</v>
      </c>
      <c r="F9" s="22" t="s">
        <v>22</v>
      </c>
      <c r="G9" s="24" t="s">
        <v>178</v>
      </c>
      <c r="H9" s="53" t="s">
        <v>179</v>
      </c>
      <c r="I9" s="22" t="s">
        <v>315</v>
      </c>
      <c r="J9" s="22" t="s">
        <v>385</v>
      </c>
      <c r="K9" s="22" t="s">
        <v>349</v>
      </c>
      <c r="L9" s="37">
        <v>0.006828703703703704</v>
      </c>
      <c r="M9" s="36">
        <f t="shared" si="0"/>
        <v>0.0028452932098765433</v>
      </c>
    </row>
    <row r="10" spans="1:13" ht="15" customHeight="1">
      <c r="A10" s="23">
        <v>6</v>
      </c>
      <c r="B10" s="72">
        <v>1</v>
      </c>
      <c r="C10" s="58">
        <v>117</v>
      </c>
      <c r="D10" s="61">
        <v>2.4</v>
      </c>
      <c r="E10" s="61" t="s">
        <v>394</v>
      </c>
      <c r="F10" s="22" t="s">
        <v>22</v>
      </c>
      <c r="G10" s="24" t="s">
        <v>135</v>
      </c>
      <c r="H10" s="53" t="s">
        <v>136</v>
      </c>
      <c r="I10" s="22" t="s">
        <v>285</v>
      </c>
      <c r="J10" s="22" t="s">
        <v>375</v>
      </c>
      <c r="K10" s="22" t="s">
        <v>376</v>
      </c>
      <c r="L10" s="37">
        <v>0.006840277777777778</v>
      </c>
      <c r="M10" s="36">
        <f t="shared" si="0"/>
        <v>0.0028501157407407407</v>
      </c>
    </row>
    <row r="11" spans="1:13" ht="15" customHeight="1">
      <c r="A11" s="23">
        <v>7</v>
      </c>
      <c r="B11" s="72">
        <v>6</v>
      </c>
      <c r="C11" s="58">
        <v>153</v>
      </c>
      <c r="D11" s="61">
        <v>2.4</v>
      </c>
      <c r="E11" s="61" t="s">
        <v>395</v>
      </c>
      <c r="F11" s="22" t="s">
        <v>22</v>
      </c>
      <c r="G11" s="24" t="s">
        <v>43</v>
      </c>
      <c r="H11" s="53" t="s">
        <v>163</v>
      </c>
      <c r="I11" s="22" t="s">
        <v>304</v>
      </c>
      <c r="J11" s="22" t="s">
        <v>383</v>
      </c>
      <c r="K11" s="22" t="s">
        <v>383</v>
      </c>
      <c r="L11" s="37">
        <v>0.006944444444444444</v>
      </c>
      <c r="M11" s="36">
        <f t="shared" si="0"/>
        <v>0.0028935185185185184</v>
      </c>
    </row>
    <row r="12" spans="1:13" ht="15" customHeight="1">
      <c r="A12" s="23">
        <v>8</v>
      </c>
      <c r="B12" s="72">
        <v>7</v>
      </c>
      <c r="C12" s="58">
        <v>157</v>
      </c>
      <c r="D12" s="61">
        <v>2.4</v>
      </c>
      <c r="E12" s="61" t="s">
        <v>395</v>
      </c>
      <c r="F12" s="22" t="s">
        <v>22</v>
      </c>
      <c r="G12" s="24" t="s">
        <v>120</v>
      </c>
      <c r="H12" s="53" t="s">
        <v>455</v>
      </c>
      <c r="I12" s="22" t="s">
        <v>456</v>
      </c>
      <c r="J12" s="22" t="s">
        <v>386</v>
      </c>
      <c r="K12" s="22" t="s">
        <v>349</v>
      </c>
      <c r="L12" s="37">
        <v>0.0069560185185185185</v>
      </c>
      <c r="M12" s="36">
        <f t="shared" si="0"/>
        <v>0.0028983410493827163</v>
      </c>
    </row>
    <row r="13" spans="1:13" ht="15" customHeight="1">
      <c r="A13" s="23">
        <v>9</v>
      </c>
      <c r="B13" s="72">
        <v>8</v>
      </c>
      <c r="C13" s="58">
        <v>148</v>
      </c>
      <c r="D13" s="61">
        <v>2.4</v>
      </c>
      <c r="E13" s="61" t="s">
        <v>395</v>
      </c>
      <c r="F13" s="22" t="s">
        <v>22</v>
      </c>
      <c r="G13" s="24" t="s">
        <v>220</v>
      </c>
      <c r="H13" s="53" t="s">
        <v>219</v>
      </c>
      <c r="I13" s="22" t="s">
        <v>341</v>
      </c>
      <c r="J13" s="22" t="s">
        <v>358</v>
      </c>
      <c r="K13" s="22"/>
      <c r="L13" s="37">
        <v>0.006967592592592592</v>
      </c>
      <c r="M13" s="36">
        <f t="shared" si="0"/>
        <v>0.0029031635802469133</v>
      </c>
    </row>
    <row r="14" spans="1:13" ht="15" customHeight="1">
      <c r="A14" s="23">
        <v>10</v>
      </c>
      <c r="B14" s="72">
        <v>9</v>
      </c>
      <c r="C14" s="58">
        <v>113</v>
      </c>
      <c r="D14" s="61">
        <v>2.4</v>
      </c>
      <c r="E14" s="61" t="s">
        <v>395</v>
      </c>
      <c r="F14" s="22" t="s">
        <v>22</v>
      </c>
      <c r="G14" s="24" t="s">
        <v>120</v>
      </c>
      <c r="H14" s="53" t="s">
        <v>121</v>
      </c>
      <c r="I14" s="22" t="s">
        <v>277</v>
      </c>
      <c r="J14" s="22" t="s">
        <v>344</v>
      </c>
      <c r="K14" s="22" t="s">
        <v>198</v>
      </c>
      <c r="L14" s="37">
        <v>0.006990740740740741</v>
      </c>
      <c r="M14" s="36">
        <f t="shared" si="0"/>
        <v>0.0029128086419753087</v>
      </c>
    </row>
    <row r="15" spans="1:13" ht="15" customHeight="1">
      <c r="A15" s="23">
        <v>11</v>
      </c>
      <c r="B15" s="72">
        <v>10</v>
      </c>
      <c r="C15" s="58">
        <v>149</v>
      </c>
      <c r="D15" s="61">
        <v>2.4</v>
      </c>
      <c r="E15" s="61" t="s">
        <v>395</v>
      </c>
      <c r="F15" s="22" t="s">
        <v>22</v>
      </c>
      <c r="G15" s="24" t="s">
        <v>118</v>
      </c>
      <c r="H15" s="53" t="s">
        <v>219</v>
      </c>
      <c r="I15" s="22" t="s">
        <v>340</v>
      </c>
      <c r="J15" s="22" t="s">
        <v>358</v>
      </c>
      <c r="K15" s="22"/>
      <c r="L15" s="37">
        <v>0.007013888888888889</v>
      </c>
      <c r="M15" s="36">
        <f t="shared" si="0"/>
        <v>0.002922453703703704</v>
      </c>
    </row>
    <row r="16" spans="1:13" ht="15" customHeight="1">
      <c r="A16" s="23">
        <v>12</v>
      </c>
      <c r="B16" s="72">
        <v>11</v>
      </c>
      <c r="C16" s="58">
        <v>118</v>
      </c>
      <c r="D16" s="61">
        <v>2.4</v>
      </c>
      <c r="E16" s="61" t="s">
        <v>395</v>
      </c>
      <c r="F16" s="22" t="s">
        <v>22</v>
      </c>
      <c r="G16" s="24" t="s">
        <v>60</v>
      </c>
      <c r="H16" s="53" t="s">
        <v>61</v>
      </c>
      <c r="I16" s="22" t="s">
        <v>243</v>
      </c>
      <c r="J16" s="22" t="s">
        <v>347</v>
      </c>
      <c r="K16" s="22" t="s">
        <v>198</v>
      </c>
      <c r="L16" s="37">
        <v>0.007326388888888889</v>
      </c>
      <c r="M16" s="36">
        <f t="shared" si="0"/>
        <v>0.0030526620370370373</v>
      </c>
    </row>
    <row r="17" spans="1:13" ht="15" customHeight="1">
      <c r="A17" s="23">
        <v>13</v>
      </c>
      <c r="B17" s="72">
        <v>2</v>
      </c>
      <c r="C17" s="58">
        <v>107</v>
      </c>
      <c r="D17" s="61">
        <v>2.4</v>
      </c>
      <c r="E17" s="61" t="s">
        <v>394</v>
      </c>
      <c r="F17" s="22" t="s">
        <v>22</v>
      </c>
      <c r="G17" s="24" t="s">
        <v>157</v>
      </c>
      <c r="H17" s="53" t="s">
        <v>158</v>
      </c>
      <c r="I17" s="22" t="s">
        <v>301</v>
      </c>
      <c r="J17" s="22" t="s">
        <v>383</v>
      </c>
      <c r="K17" s="22" t="s">
        <v>383</v>
      </c>
      <c r="L17" s="37">
        <v>0.007349537037037037</v>
      </c>
      <c r="M17" s="36">
        <f t="shared" si="0"/>
        <v>0.0030623070987654323</v>
      </c>
    </row>
    <row r="18" spans="1:13" ht="15" customHeight="1">
      <c r="A18" s="23">
        <v>14</v>
      </c>
      <c r="B18" s="72">
        <v>12</v>
      </c>
      <c r="C18" s="58">
        <v>108</v>
      </c>
      <c r="D18" s="61">
        <v>2.4</v>
      </c>
      <c r="E18" s="61" t="s">
        <v>395</v>
      </c>
      <c r="F18" s="22" t="s">
        <v>22</v>
      </c>
      <c r="G18" s="24" t="s">
        <v>122</v>
      </c>
      <c r="H18" s="53" t="s">
        <v>123</v>
      </c>
      <c r="I18" s="22" t="s">
        <v>278</v>
      </c>
      <c r="J18" s="22" t="s">
        <v>344</v>
      </c>
      <c r="K18" s="22" t="s">
        <v>198</v>
      </c>
      <c r="L18" s="37">
        <v>0.007407407407407407</v>
      </c>
      <c r="M18" s="36">
        <f t="shared" si="0"/>
        <v>0.0030864197530864196</v>
      </c>
    </row>
    <row r="19" spans="1:13" ht="15" customHeight="1">
      <c r="A19" s="23">
        <v>15</v>
      </c>
      <c r="B19" s="72">
        <v>13</v>
      </c>
      <c r="C19" s="58">
        <v>140</v>
      </c>
      <c r="D19" s="61">
        <v>2.4</v>
      </c>
      <c r="E19" s="61" t="s">
        <v>395</v>
      </c>
      <c r="F19" s="22" t="s">
        <v>22</v>
      </c>
      <c r="G19" s="24" t="s">
        <v>118</v>
      </c>
      <c r="H19" s="53" t="s">
        <v>119</v>
      </c>
      <c r="I19" s="22" t="s">
        <v>276</v>
      </c>
      <c r="J19" s="22" t="s">
        <v>344</v>
      </c>
      <c r="K19" s="22" t="s">
        <v>198</v>
      </c>
      <c r="L19" s="37">
        <v>0.007418981481481481</v>
      </c>
      <c r="M19" s="36">
        <f t="shared" si="0"/>
        <v>0.0030912422839506175</v>
      </c>
    </row>
    <row r="20" spans="1:13" ht="15" customHeight="1">
      <c r="A20" s="23">
        <v>16</v>
      </c>
      <c r="B20" s="72">
        <v>14</v>
      </c>
      <c r="C20" s="58">
        <v>114</v>
      </c>
      <c r="D20" s="61">
        <v>2.4</v>
      </c>
      <c r="E20" s="61" t="s">
        <v>395</v>
      </c>
      <c r="F20" s="22" t="s">
        <v>22</v>
      </c>
      <c r="G20" s="24" t="s">
        <v>106</v>
      </c>
      <c r="H20" s="53" t="s">
        <v>107</v>
      </c>
      <c r="I20" s="22" t="s">
        <v>270</v>
      </c>
      <c r="J20" s="22" t="s">
        <v>347</v>
      </c>
      <c r="K20" s="22" t="s">
        <v>374</v>
      </c>
      <c r="L20" s="37">
        <v>0.0078125</v>
      </c>
      <c r="M20" s="36">
        <f t="shared" si="0"/>
        <v>0.0032552083333333335</v>
      </c>
    </row>
    <row r="21" spans="1:13" ht="15" customHeight="1">
      <c r="A21" s="23">
        <v>17</v>
      </c>
      <c r="B21" s="72">
        <v>3</v>
      </c>
      <c r="C21" s="58">
        <v>126</v>
      </c>
      <c r="D21" s="61">
        <v>2.4</v>
      </c>
      <c r="E21" s="61" t="s">
        <v>394</v>
      </c>
      <c r="F21" s="22" t="s">
        <v>22</v>
      </c>
      <c r="G21" s="24" t="s">
        <v>180</v>
      </c>
      <c r="H21" s="53" t="s">
        <v>181</v>
      </c>
      <c r="I21" s="22" t="s">
        <v>316</v>
      </c>
      <c r="J21" s="22" t="s">
        <v>385</v>
      </c>
      <c r="K21" s="22" t="s">
        <v>349</v>
      </c>
      <c r="L21" s="37">
        <v>0.007870370370370371</v>
      </c>
      <c r="M21" s="36">
        <f t="shared" si="0"/>
        <v>0.0032793209876543217</v>
      </c>
    </row>
    <row r="22" spans="1:13" ht="15" customHeight="1">
      <c r="A22" s="23">
        <v>18</v>
      </c>
      <c r="B22" s="72"/>
      <c r="C22" s="58">
        <v>135</v>
      </c>
      <c r="D22" s="61">
        <v>2.4</v>
      </c>
      <c r="E22" s="61" t="s">
        <v>394</v>
      </c>
      <c r="F22" s="22" t="s">
        <v>400</v>
      </c>
      <c r="G22" s="24" t="s">
        <v>210</v>
      </c>
      <c r="H22" s="53" t="s">
        <v>211</v>
      </c>
      <c r="I22" s="22" t="s">
        <v>334</v>
      </c>
      <c r="J22" s="22" t="s">
        <v>390</v>
      </c>
      <c r="K22" s="22"/>
      <c r="L22" s="37">
        <v>0.008032407407407407</v>
      </c>
      <c r="M22" s="36">
        <f t="shared" si="0"/>
        <v>0.003346836419753086</v>
      </c>
    </row>
    <row r="23" spans="1:13" ht="15" customHeight="1">
      <c r="A23" s="23">
        <v>19</v>
      </c>
      <c r="B23" s="72">
        <v>4</v>
      </c>
      <c r="C23" s="58">
        <v>128</v>
      </c>
      <c r="D23" s="61">
        <v>2.4</v>
      </c>
      <c r="E23" s="61" t="s">
        <v>394</v>
      </c>
      <c r="F23" s="22" t="s">
        <v>22</v>
      </c>
      <c r="G23" s="24" t="s">
        <v>130</v>
      </c>
      <c r="H23" s="53" t="s">
        <v>131</v>
      </c>
      <c r="I23" s="22" t="s">
        <v>282</v>
      </c>
      <c r="J23" s="22" t="s">
        <v>344</v>
      </c>
      <c r="K23" s="22" t="s">
        <v>198</v>
      </c>
      <c r="L23" s="37">
        <v>0.008043981481481482</v>
      </c>
      <c r="M23" s="36">
        <f t="shared" si="0"/>
        <v>0.003351658950617284</v>
      </c>
    </row>
    <row r="24" spans="1:13" ht="15" customHeight="1">
      <c r="A24" s="23">
        <v>20</v>
      </c>
      <c r="B24" s="72">
        <v>5</v>
      </c>
      <c r="C24" s="58">
        <v>134</v>
      </c>
      <c r="D24" s="61">
        <v>2.4</v>
      </c>
      <c r="E24" s="61" t="s">
        <v>394</v>
      </c>
      <c r="F24" s="22" t="s">
        <v>22</v>
      </c>
      <c r="G24" s="24" t="s">
        <v>172</v>
      </c>
      <c r="H24" s="53" t="s">
        <v>173</v>
      </c>
      <c r="I24" s="22" t="s">
        <v>311</v>
      </c>
      <c r="J24" s="22" t="s">
        <v>385</v>
      </c>
      <c r="K24" s="22" t="s">
        <v>349</v>
      </c>
      <c r="L24" s="37">
        <v>0.008124999999999999</v>
      </c>
      <c r="M24" s="36">
        <f t="shared" si="0"/>
        <v>0.0033854166666666663</v>
      </c>
    </row>
    <row r="25" spans="1:13" ht="15" customHeight="1">
      <c r="A25" s="23">
        <v>21</v>
      </c>
      <c r="B25" s="72"/>
      <c r="C25" s="58">
        <v>106</v>
      </c>
      <c r="D25" s="61">
        <v>2.4</v>
      </c>
      <c r="E25" s="61" t="s">
        <v>395</v>
      </c>
      <c r="F25" s="22" t="s">
        <v>400</v>
      </c>
      <c r="G25" s="24" t="s">
        <v>67</v>
      </c>
      <c r="H25" s="53" t="s">
        <v>68</v>
      </c>
      <c r="I25" s="22" t="s">
        <v>247</v>
      </c>
      <c r="J25" s="22" t="s">
        <v>354</v>
      </c>
      <c r="K25" s="22" t="s">
        <v>359</v>
      </c>
      <c r="L25" s="37">
        <v>0.008368055555555556</v>
      </c>
      <c r="M25" s="36">
        <f t="shared" si="0"/>
        <v>0.003486689814814815</v>
      </c>
    </row>
    <row r="26" spans="1:13" ht="15" customHeight="1">
      <c r="A26" s="23">
        <v>22</v>
      </c>
      <c r="B26" s="72">
        <v>15</v>
      </c>
      <c r="C26" s="58">
        <v>110</v>
      </c>
      <c r="D26" s="61">
        <v>2.4</v>
      </c>
      <c r="E26" s="61" t="s">
        <v>395</v>
      </c>
      <c r="F26" s="22" t="s">
        <v>22</v>
      </c>
      <c r="G26" s="24" t="s">
        <v>27</v>
      </c>
      <c r="H26" s="53" t="s">
        <v>50</v>
      </c>
      <c r="I26" s="22" t="s">
        <v>237</v>
      </c>
      <c r="J26" s="22" t="s">
        <v>347</v>
      </c>
      <c r="K26" s="22" t="s">
        <v>355</v>
      </c>
      <c r="L26" s="37">
        <v>0.008877314814814815</v>
      </c>
      <c r="M26" s="36">
        <f t="shared" si="0"/>
        <v>0.0036988811728395064</v>
      </c>
    </row>
    <row r="27" spans="1:13" ht="15" customHeight="1">
      <c r="A27" s="23">
        <v>23</v>
      </c>
      <c r="B27" s="72">
        <v>6</v>
      </c>
      <c r="C27" s="58">
        <v>186</v>
      </c>
      <c r="D27" s="61">
        <v>2.4</v>
      </c>
      <c r="E27" s="61" t="s">
        <v>394</v>
      </c>
      <c r="F27" s="22" t="s">
        <v>22</v>
      </c>
      <c r="G27" s="24" t="s">
        <v>484</v>
      </c>
      <c r="H27" s="53" t="s">
        <v>485</v>
      </c>
      <c r="I27" s="22" t="s">
        <v>486</v>
      </c>
      <c r="J27" s="22" t="s">
        <v>347</v>
      </c>
      <c r="K27" s="22"/>
      <c r="L27" s="37">
        <v>0.013842592592592594</v>
      </c>
      <c r="M27" s="36">
        <f t="shared" si="0"/>
        <v>0.005767746913580248</v>
      </c>
    </row>
    <row r="28" spans="1:13" ht="15" customHeight="1">
      <c r="A28" s="23"/>
      <c r="B28" s="23"/>
      <c r="C28" s="58">
        <v>100</v>
      </c>
      <c r="D28" s="61">
        <v>2.4</v>
      </c>
      <c r="E28" s="61" t="s">
        <v>394</v>
      </c>
      <c r="F28" s="22" t="s">
        <v>22</v>
      </c>
      <c r="G28" s="24" t="s">
        <v>86</v>
      </c>
      <c r="H28" s="53" t="s">
        <v>87</v>
      </c>
      <c r="I28" s="22" t="s">
        <v>258</v>
      </c>
      <c r="J28" s="22" t="s">
        <v>364</v>
      </c>
      <c r="K28" s="22" t="s">
        <v>365</v>
      </c>
      <c r="L28" s="37" t="s">
        <v>501</v>
      </c>
      <c r="M28" s="70" t="e">
        <f t="shared" si="0"/>
        <v>#VALUE!</v>
      </c>
    </row>
    <row r="29" spans="1:13" ht="15" customHeight="1">
      <c r="A29" s="23"/>
      <c r="B29" s="23"/>
      <c r="C29" s="58">
        <v>102</v>
      </c>
      <c r="D29" s="61">
        <v>2.4</v>
      </c>
      <c r="E29" s="61" t="s">
        <v>395</v>
      </c>
      <c r="F29" s="22" t="s">
        <v>22</v>
      </c>
      <c r="G29" s="24" t="s">
        <v>47</v>
      </c>
      <c r="H29" s="53" t="s">
        <v>48</v>
      </c>
      <c r="I29" s="22" t="s">
        <v>235</v>
      </c>
      <c r="J29" s="22" t="s">
        <v>354</v>
      </c>
      <c r="K29" s="22"/>
      <c r="L29" s="37" t="s">
        <v>501</v>
      </c>
      <c r="M29" s="70" t="e">
        <f t="shared" si="0"/>
        <v>#VALUE!</v>
      </c>
    </row>
    <row r="30" spans="1:13" ht="15" customHeight="1">
      <c r="A30" s="23"/>
      <c r="B30" s="23"/>
      <c r="C30" s="58">
        <v>111</v>
      </c>
      <c r="D30" s="61">
        <v>2.4</v>
      </c>
      <c r="E30" s="61" t="s">
        <v>394</v>
      </c>
      <c r="F30" s="22" t="s">
        <v>400</v>
      </c>
      <c r="G30" s="24" t="s">
        <v>53</v>
      </c>
      <c r="H30" s="53" t="s">
        <v>54</v>
      </c>
      <c r="I30" s="22" t="s">
        <v>239</v>
      </c>
      <c r="J30" s="22" t="s">
        <v>347</v>
      </c>
      <c r="K30" s="22" t="s">
        <v>355</v>
      </c>
      <c r="L30" s="37" t="s">
        <v>501</v>
      </c>
      <c r="M30" s="70" t="e">
        <f t="shared" si="0"/>
        <v>#VALUE!</v>
      </c>
    </row>
    <row r="31" spans="1:13" ht="15" customHeight="1">
      <c r="A31" s="23"/>
      <c r="B31" s="23"/>
      <c r="C31" s="58">
        <v>115</v>
      </c>
      <c r="D31" s="61">
        <v>2.4</v>
      </c>
      <c r="E31" s="61" t="s">
        <v>394</v>
      </c>
      <c r="F31" s="22" t="s">
        <v>400</v>
      </c>
      <c r="G31" s="24" t="s">
        <v>41</v>
      </c>
      <c r="H31" s="53" t="s">
        <v>42</v>
      </c>
      <c r="I31" s="22" t="s">
        <v>232</v>
      </c>
      <c r="J31" s="22" t="s">
        <v>347</v>
      </c>
      <c r="K31" s="22" t="s">
        <v>353</v>
      </c>
      <c r="L31" s="37" t="s">
        <v>501</v>
      </c>
      <c r="M31" s="70" t="e">
        <f t="shared" si="0"/>
        <v>#VALUE!</v>
      </c>
    </row>
    <row r="32" spans="1:13" ht="15" customHeight="1">
      <c r="A32" s="23"/>
      <c r="B32" s="23"/>
      <c r="C32" s="58">
        <v>119</v>
      </c>
      <c r="D32" s="61">
        <v>2.4</v>
      </c>
      <c r="E32" s="61" t="s">
        <v>394</v>
      </c>
      <c r="F32" s="22" t="s">
        <v>22</v>
      </c>
      <c r="G32" s="24" t="s">
        <v>161</v>
      </c>
      <c r="H32" s="53" t="s">
        <v>162</v>
      </c>
      <c r="I32" s="22" t="s">
        <v>303</v>
      </c>
      <c r="J32" s="22" t="s">
        <v>383</v>
      </c>
      <c r="K32" s="22" t="s">
        <v>383</v>
      </c>
      <c r="L32" s="37" t="s">
        <v>501</v>
      </c>
      <c r="M32" s="70"/>
    </row>
    <row r="33" spans="1:13" ht="15" customHeight="1">
      <c r="A33" s="23"/>
      <c r="B33" s="23"/>
      <c r="C33" s="58">
        <v>124</v>
      </c>
      <c r="D33" s="61">
        <v>2.4</v>
      </c>
      <c r="E33" s="61" t="s">
        <v>395</v>
      </c>
      <c r="F33" s="22" t="s">
        <v>22</v>
      </c>
      <c r="G33" s="24" t="s">
        <v>165</v>
      </c>
      <c r="H33" s="53" t="s">
        <v>166</v>
      </c>
      <c r="I33" s="22" t="s">
        <v>306</v>
      </c>
      <c r="J33" s="22" t="s">
        <v>347</v>
      </c>
      <c r="K33" s="22" t="s">
        <v>349</v>
      </c>
      <c r="L33" s="37" t="s">
        <v>501</v>
      </c>
      <c r="M33" s="70"/>
    </row>
    <row r="34" spans="1:13" ht="15" customHeight="1">
      <c r="A34" s="23"/>
      <c r="B34" s="23"/>
      <c r="C34" s="58">
        <v>139</v>
      </c>
      <c r="D34" s="61">
        <v>2.4</v>
      </c>
      <c r="E34" s="61" t="s">
        <v>394</v>
      </c>
      <c r="F34" s="22" t="s">
        <v>400</v>
      </c>
      <c r="G34" s="24" t="s">
        <v>62</v>
      </c>
      <c r="H34" s="53" t="s">
        <v>63</v>
      </c>
      <c r="I34" s="22" t="s">
        <v>244</v>
      </c>
      <c r="J34" s="22" t="s">
        <v>358</v>
      </c>
      <c r="K34" s="22"/>
      <c r="L34" s="37" t="s">
        <v>501</v>
      </c>
      <c r="M34" s="70"/>
    </row>
    <row r="35" spans="1:13" ht="15" customHeight="1">
      <c r="A35" s="23"/>
      <c r="B35" s="23"/>
      <c r="C35" s="58">
        <v>143</v>
      </c>
      <c r="D35" s="61">
        <v>2.4</v>
      </c>
      <c r="E35" s="61" t="s">
        <v>394</v>
      </c>
      <c r="F35" s="22" t="s">
        <v>400</v>
      </c>
      <c r="G35" s="24" t="s">
        <v>71</v>
      </c>
      <c r="H35" s="53" t="s">
        <v>401</v>
      </c>
      <c r="I35" s="22" t="s">
        <v>249</v>
      </c>
      <c r="J35" s="22" t="s">
        <v>360</v>
      </c>
      <c r="K35" s="22"/>
      <c r="L35" s="37" t="s">
        <v>501</v>
      </c>
      <c r="M35" s="70"/>
    </row>
    <row r="36" spans="1:13" ht="15" customHeight="1">
      <c r="A36" s="23"/>
      <c r="B36" s="23"/>
      <c r="C36" s="58">
        <v>156</v>
      </c>
      <c r="D36" s="61">
        <v>2.4</v>
      </c>
      <c r="E36" s="61" t="s">
        <v>395</v>
      </c>
      <c r="F36" s="22" t="s">
        <v>22</v>
      </c>
      <c r="G36" s="24" t="s">
        <v>137</v>
      </c>
      <c r="H36" s="53" t="s">
        <v>138</v>
      </c>
      <c r="I36" s="22" t="s">
        <v>286</v>
      </c>
      <c r="J36" s="22" t="s">
        <v>375</v>
      </c>
      <c r="K36" s="22" t="s">
        <v>376</v>
      </c>
      <c r="L36" s="37" t="s">
        <v>501</v>
      </c>
      <c r="M36" s="70"/>
    </row>
  </sheetData>
  <sheetProtection/>
  <autoFilter ref="A4:M36"/>
  <printOptions horizontalCentered="1"/>
  <pageMargins left="0.511811023622047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00"/>
  </sheetPr>
  <dimension ref="A1:M87"/>
  <sheetViews>
    <sheetView tabSelected="1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4.7109375" style="56" customWidth="1"/>
    <col min="2" max="2" width="8.140625" style="56" customWidth="1"/>
    <col min="3" max="3" width="4.00390625" style="56" customWidth="1"/>
    <col min="4" max="4" width="7.7109375" style="56" customWidth="1"/>
    <col min="5" max="5" width="6.00390625" style="56" customWidth="1"/>
    <col min="6" max="6" width="14.421875" style="56" bestFit="1" customWidth="1"/>
    <col min="7" max="7" width="11.28125" style="59" customWidth="1"/>
    <col min="8" max="8" width="14.28125" style="60" bestFit="1" customWidth="1"/>
    <col min="9" max="9" width="15.00390625" style="56" customWidth="1"/>
    <col min="10" max="10" width="19.57421875" style="56" customWidth="1"/>
    <col min="11" max="11" width="23.421875" style="56" bestFit="1" customWidth="1"/>
    <col min="12" max="12" width="10.7109375" style="56" customWidth="1"/>
    <col min="13" max="13" width="9.140625" style="56" customWidth="1"/>
    <col min="14" max="16384" width="8.8515625" style="56" customWidth="1"/>
  </cols>
  <sheetData>
    <row r="1" spans="1:13" s="55" customFormat="1" ht="17.25">
      <c r="A1" s="26" t="s">
        <v>6</v>
      </c>
      <c r="B1" s="26"/>
      <c r="C1" s="27"/>
      <c r="D1" s="26"/>
      <c r="E1" s="26"/>
      <c r="F1" s="29"/>
      <c r="G1" s="48"/>
      <c r="H1" s="29"/>
      <c r="I1" s="26"/>
      <c r="J1" s="27"/>
      <c r="K1" s="54"/>
      <c r="M1" s="26"/>
    </row>
    <row r="2" spans="1:13" s="26" customFormat="1" ht="15" customHeight="1">
      <c r="A2" s="26" t="s">
        <v>17</v>
      </c>
      <c r="B2" s="28"/>
      <c r="D2" s="29"/>
      <c r="E2" s="29"/>
      <c r="F2" s="30"/>
      <c r="G2" s="49"/>
      <c r="H2" s="29"/>
      <c r="I2" s="28"/>
      <c r="J2" s="34"/>
      <c r="K2" s="26" t="s">
        <v>505</v>
      </c>
      <c r="L2" s="35"/>
      <c r="M2" s="28"/>
    </row>
    <row r="3" spans="2:13" ht="13.5" thickBot="1">
      <c r="B3" s="18"/>
      <c r="C3" s="13"/>
      <c r="D3" s="13"/>
      <c r="E3" s="13"/>
      <c r="F3" s="15"/>
      <c r="G3" s="50"/>
      <c r="H3" s="51"/>
      <c r="I3" s="19"/>
      <c r="J3" s="57"/>
      <c r="M3" s="19"/>
    </row>
    <row r="4" spans="1:13" ht="47.25" thickBot="1">
      <c r="A4" s="38" t="s">
        <v>4</v>
      </c>
      <c r="B4" s="39" t="s">
        <v>11</v>
      </c>
      <c r="C4" s="40" t="s">
        <v>7</v>
      </c>
      <c r="D4" s="41" t="s">
        <v>9</v>
      </c>
      <c r="E4" s="42" t="s">
        <v>8</v>
      </c>
      <c r="F4" s="43" t="s">
        <v>10</v>
      </c>
      <c r="G4" s="44" t="s">
        <v>0</v>
      </c>
      <c r="H4" s="52" t="s">
        <v>1</v>
      </c>
      <c r="I4" s="39" t="s">
        <v>14</v>
      </c>
      <c r="J4" s="45" t="s">
        <v>15</v>
      </c>
      <c r="K4" s="43" t="s">
        <v>2</v>
      </c>
      <c r="L4" s="46" t="s">
        <v>3</v>
      </c>
      <c r="M4" s="46" t="s">
        <v>13</v>
      </c>
    </row>
    <row r="5" spans="1:13" ht="15.75" customHeight="1">
      <c r="A5" s="23">
        <v>1</v>
      </c>
      <c r="B5" s="72">
        <v>1</v>
      </c>
      <c r="C5" s="58">
        <v>37</v>
      </c>
      <c r="D5" s="61">
        <v>17.2</v>
      </c>
      <c r="E5" s="61" t="s">
        <v>395</v>
      </c>
      <c r="F5" s="22" t="s">
        <v>403</v>
      </c>
      <c r="G5" s="24" t="s">
        <v>156</v>
      </c>
      <c r="H5" s="53" t="s">
        <v>155</v>
      </c>
      <c r="I5" s="22" t="s">
        <v>300</v>
      </c>
      <c r="J5" s="22" t="s">
        <v>347</v>
      </c>
      <c r="K5" s="22" t="s">
        <v>198</v>
      </c>
      <c r="L5" s="25">
        <v>0.04370370370370371</v>
      </c>
      <c r="M5" s="36">
        <f aca="true" t="shared" si="0" ref="M5:M49">L5/D5</f>
        <v>0.0025409130060292857</v>
      </c>
    </row>
    <row r="6" spans="1:13" ht="15.75" customHeight="1">
      <c r="A6" s="23">
        <v>2</v>
      </c>
      <c r="B6" s="72">
        <v>1</v>
      </c>
      <c r="C6" s="58">
        <v>18</v>
      </c>
      <c r="D6" s="61">
        <v>17.2</v>
      </c>
      <c r="E6" s="61" t="s">
        <v>395</v>
      </c>
      <c r="F6" s="22" t="s">
        <v>405</v>
      </c>
      <c r="G6" s="24" t="s">
        <v>132</v>
      </c>
      <c r="H6" s="53" t="s">
        <v>133</v>
      </c>
      <c r="I6" s="22" t="s">
        <v>283</v>
      </c>
      <c r="J6" s="22" t="s">
        <v>375</v>
      </c>
      <c r="K6" s="22" t="s">
        <v>376</v>
      </c>
      <c r="L6" s="25">
        <v>0.043946759259259255</v>
      </c>
      <c r="M6" s="36">
        <f t="shared" si="0"/>
        <v>0.002555044142980189</v>
      </c>
    </row>
    <row r="7" spans="1:13" ht="15.75" customHeight="1">
      <c r="A7" s="23">
        <v>3</v>
      </c>
      <c r="B7" s="72">
        <v>2</v>
      </c>
      <c r="C7" s="58">
        <v>4</v>
      </c>
      <c r="D7" s="61">
        <v>17.2</v>
      </c>
      <c r="E7" s="61" t="s">
        <v>395</v>
      </c>
      <c r="F7" s="22" t="s">
        <v>403</v>
      </c>
      <c r="G7" s="24" t="s">
        <v>55</v>
      </c>
      <c r="H7" s="53" t="s">
        <v>56</v>
      </c>
      <c r="I7" s="22" t="s">
        <v>240</v>
      </c>
      <c r="J7" s="22" t="s">
        <v>356</v>
      </c>
      <c r="K7" s="22" t="s">
        <v>357</v>
      </c>
      <c r="L7" s="25">
        <v>0.04438657407407407</v>
      </c>
      <c r="M7" s="36">
        <f t="shared" si="0"/>
        <v>0.0025806147717484925</v>
      </c>
    </row>
    <row r="8" spans="1:13" ht="15.75" customHeight="1">
      <c r="A8" s="23">
        <v>4</v>
      </c>
      <c r="B8" s="72">
        <v>2</v>
      </c>
      <c r="C8" s="58">
        <v>87</v>
      </c>
      <c r="D8" s="61">
        <v>17.2</v>
      </c>
      <c r="E8" s="61" t="s">
        <v>395</v>
      </c>
      <c r="F8" s="22" t="s">
        <v>405</v>
      </c>
      <c r="G8" s="24" t="s">
        <v>481</v>
      </c>
      <c r="H8" s="53" t="s">
        <v>482</v>
      </c>
      <c r="I8" s="22" t="s">
        <v>483</v>
      </c>
      <c r="J8" s="22" t="s">
        <v>498</v>
      </c>
      <c r="K8" s="22" t="s">
        <v>499</v>
      </c>
      <c r="L8" s="25">
        <v>0.045196759259259256</v>
      </c>
      <c r="M8" s="36">
        <f t="shared" si="0"/>
        <v>0.0026277185615848405</v>
      </c>
    </row>
    <row r="9" spans="1:13" ht="15.75" customHeight="1">
      <c r="A9" s="23">
        <v>5</v>
      </c>
      <c r="B9" s="72">
        <v>3</v>
      </c>
      <c r="C9" s="58">
        <v>61</v>
      </c>
      <c r="D9" s="61">
        <v>17.2</v>
      </c>
      <c r="E9" s="61" t="s">
        <v>395</v>
      </c>
      <c r="F9" s="22" t="s">
        <v>403</v>
      </c>
      <c r="G9" s="24" t="s">
        <v>95</v>
      </c>
      <c r="H9" s="53" t="s">
        <v>99</v>
      </c>
      <c r="I9" s="22" t="s">
        <v>265</v>
      </c>
      <c r="J9" s="22" t="s">
        <v>371</v>
      </c>
      <c r="K9" s="22"/>
      <c r="L9" s="25">
        <v>0.045347222222222226</v>
      </c>
      <c r="M9" s="36">
        <f t="shared" si="0"/>
        <v>0.002636466408268734</v>
      </c>
    </row>
    <row r="10" spans="1:13" ht="15.75" customHeight="1">
      <c r="A10" s="23">
        <v>6</v>
      </c>
      <c r="B10" s="72">
        <v>4</v>
      </c>
      <c r="C10" s="58">
        <v>85</v>
      </c>
      <c r="D10" s="61">
        <v>17.2</v>
      </c>
      <c r="E10" s="61" t="s">
        <v>395</v>
      </c>
      <c r="F10" s="22" t="s">
        <v>403</v>
      </c>
      <c r="G10" s="24" t="s">
        <v>200</v>
      </c>
      <c r="H10" s="53" t="s">
        <v>470</v>
      </c>
      <c r="I10" s="22" t="s">
        <v>478</v>
      </c>
      <c r="J10" s="22" t="s">
        <v>347</v>
      </c>
      <c r="K10" s="22" t="s">
        <v>198</v>
      </c>
      <c r="L10" s="25">
        <v>0.04564814814814815</v>
      </c>
      <c r="M10" s="36">
        <f t="shared" si="0"/>
        <v>0.0026539621016365205</v>
      </c>
    </row>
    <row r="11" spans="1:13" ht="15.75" customHeight="1">
      <c r="A11" s="23">
        <v>7</v>
      </c>
      <c r="B11" s="72">
        <v>1</v>
      </c>
      <c r="C11" s="58">
        <v>64</v>
      </c>
      <c r="D11" s="61">
        <v>17.2</v>
      </c>
      <c r="E11" s="61" t="s">
        <v>395</v>
      </c>
      <c r="F11" s="22" t="s">
        <v>404</v>
      </c>
      <c r="G11" s="24" t="s">
        <v>100</v>
      </c>
      <c r="H11" s="53" t="s">
        <v>412</v>
      </c>
      <c r="I11" s="22" t="s">
        <v>413</v>
      </c>
      <c r="J11" s="22" t="s">
        <v>347</v>
      </c>
      <c r="K11" s="22" t="s">
        <v>198</v>
      </c>
      <c r="L11" s="25">
        <v>0.04585648148148148</v>
      </c>
      <c r="M11" s="36">
        <f t="shared" si="0"/>
        <v>0.0026660745047372954</v>
      </c>
    </row>
    <row r="12" spans="1:13" ht="15.75" customHeight="1">
      <c r="A12" s="23">
        <v>8</v>
      </c>
      <c r="B12" s="72">
        <v>2</v>
      </c>
      <c r="C12" s="58">
        <v>77</v>
      </c>
      <c r="D12" s="61">
        <v>17.2</v>
      </c>
      <c r="E12" s="61" t="s">
        <v>395</v>
      </c>
      <c r="F12" s="22" t="s">
        <v>404</v>
      </c>
      <c r="G12" s="24" t="s">
        <v>72</v>
      </c>
      <c r="H12" s="53" t="s">
        <v>73</v>
      </c>
      <c r="I12" s="22" t="s">
        <v>250</v>
      </c>
      <c r="J12" s="22" t="s">
        <v>361</v>
      </c>
      <c r="K12" s="22" t="s">
        <v>361</v>
      </c>
      <c r="L12" s="25">
        <v>0.04607638888888888</v>
      </c>
      <c r="M12" s="36">
        <f t="shared" si="0"/>
        <v>0.002678859819121447</v>
      </c>
    </row>
    <row r="13" spans="1:13" ht="15.75" customHeight="1">
      <c r="A13" s="23">
        <v>9</v>
      </c>
      <c r="B13" s="72">
        <v>3</v>
      </c>
      <c r="C13" s="58">
        <v>86</v>
      </c>
      <c r="D13" s="61">
        <v>17.2</v>
      </c>
      <c r="E13" s="61" t="s">
        <v>395</v>
      </c>
      <c r="F13" s="22" t="s">
        <v>404</v>
      </c>
      <c r="G13" s="24" t="s">
        <v>508</v>
      </c>
      <c r="H13" s="53" t="s">
        <v>479</v>
      </c>
      <c r="I13" s="22" t="s">
        <v>480</v>
      </c>
      <c r="J13" s="22" t="s">
        <v>373</v>
      </c>
      <c r="K13" s="22" t="s">
        <v>497</v>
      </c>
      <c r="L13" s="25">
        <v>0.046307870370370374</v>
      </c>
      <c r="M13" s="36">
        <f t="shared" si="0"/>
        <v>0.0026923180447889754</v>
      </c>
    </row>
    <row r="14" spans="1:13" ht="15.75" customHeight="1">
      <c r="A14" s="23">
        <v>10</v>
      </c>
      <c r="B14" s="72">
        <v>5</v>
      </c>
      <c r="C14" s="58">
        <v>26</v>
      </c>
      <c r="D14" s="61">
        <v>17.2</v>
      </c>
      <c r="E14" s="61" t="s">
        <v>395</v>
      </c>
      <c r="F14" s="22" t="s">
        <v>403</v>
      </c>
      <c r="G14" s="24" t="s">
        <v>102</v>
      </c>
      <c r="H14" s="53" t="s">
        <v>153</v>
      </c>
      <c r="I14" s="22" t="s">
        <v>297</v>
      </c>
      <c r="J14" s="22" t="s">
        <v>382</v>
      </c>
      <c r="K14" s="22" t="s">
        <v>198</v>
      </c>
      <c r="L14" s="25">
        <v>0.046481481481481485</v>
      </c>
      <c r="M14" s="36">
        <f t="shared" si="0"/>
        <v>0.0027024117140396213</v>
      </c>
    </row>
    <row r="15" spans="1:13" ht="15.75" customHeight="1">
      <c r="A15" s="23">
        <v>11</v>
      </c>
      <c r="B15" s="72">
        <v>4</v>
      </c>
      <c r="C15" s="58">
        <v>40</v>
      </c>
      <c r="D15" s="61">
        <v>17.2</v>
      </c>
      <c r="E15" s="61" t="s">
        <v>395</v>
      </c>
      <c r="F15" s="22" t="s">
        <v>404</v>
      </c>
      <c r="G15" s="24" t="s">
        <v>202</v>
      </c>
      <c r="H15" s="53" t="s">
        <v>216</v>
      </c>
      <c r="I15" s="22" t="s">
        <v>338</v>
      </c>
      <c r="J15" s="22" t="s">
        <v>392</v>
      </c>
      <c r="K15" s="22"/>
      <c r="L15" s="25">
        <v>0.04701388888888889</v>
      </c>
      <c r="M15" s="36">
        <f t="shared" si="0"/>
        <v>0.0027333656330749355</v>
      </c>
    </row>
    <row r="16" spans="1:13" ht="15.75" customHeight="1">
      <c r="A16" s="23">
        <v>12</v>
      </c>
      <c r="B16" s="72">
        <v>5</v>
      </c>
      <c r="C16" s="58">
        <v>62</v>
      </c>
      <c r="D16" s="61">
        <v>17.2</v>
      </c>
      <c r="E16" s="61" t="s">
        <v>395</v>
      </c>
      <c r="F16" s="22" t="s">
        <v>404</v>
      </c>
      <c r="G16" s="24" t="s">
        <v>74</v>
      </c>
      <c r="H16" s="53" t="s">
        <v>75</v>
      </c>
      <c r="I16" s="22" t="s">
        <v>251</v>
      </c>
      <c r="J16" s="22" t="s">
        <v>362</v>
      </c>
      <c r="K16" s="22" t="s">
        <v>357</v>
      </c>
      <c r="L16" s="25">
        <v>0.04747685185185185</v>
      </c>
      <c r="M16" s="36">
        <f t="shared" si="0"/>
        <v>0.0027602820844099918</v>
      </c>
    </row>
    <row r="17" spans="1:13" ht="15.75" customHeight="1">
      <c r="A17" s="23">
        <v>13</v>
      </c>
      <c r="B17" s="72">
        <v>6</v>
      </c>
      <c r="C17" s="58">
        <v>3</v>
      </c>
      <c r="D17" s="61">
        <v>17.2</v>
      </c>
      <c r="E17" s="61" t="s">
        <v>395</v>
      </c>
      <c r="F17" s="22" t="s">
        <v>404</v>
      </c>
      <c r="G17" s="24" t="s">
        <v>72</v>
      </c>
      <c r="H17" s="53" t="s">
        <v>149</v>
      </c>
      <c r="I17" s="22" t="s">
        <v>294</v>
      </c>
      <c r="J17" s="22" t="s">
        <v>348</v>
      </c>
      <c r="K17" s="22" t="s">
        <v>379</v>
      </c>
      <c r="L17" s="25">
        <v>0.04810185185185185</v>
      </c>
      <c r="M17" s="36">
        <f t="shared" si="0"/>
        <v>0.002796619293712317</v>
      </c>
    </row>
    <row r="18" spans="1:13" ht="15.75" customHeight="1">
      <c r="A18" s="23">
        <v>14</v>
      </c>
      <c r="B18" s="72">
        <v>6</v>
      </c>
      <c r="C18" s="58">
        <v>65</v>
      </c>
      <c r="D18" s="61">
        <v>17.2</v>
      </c>
      <c r="E18" s="61" t="s">
        <v>395</v>
      </c>
      <c r="F18" s="22" t="s">
        <v>403</v>
      </c>
      <c r="G18" s="24" t="s">
        <v>65</v>
      </c>
      <c r="H18" s="53" t="s">
        <v>414</v>
      </c>
      <c r="I18" s="22" t="s">
        <v>415</v>
      </c>
      <c r="J18" s="22" t="s">
        <v>383</v>
      </c>
      <c r="K18" s="22"/>
      <c r="L18" s="25">
        <v>0.04862268518518518</v>
      </c>
      <c r="M18" s="36">
        <f t="shared" si="0"/>
        <v>0.002826900301464255</v>
      </c>
    </row>
    <row r="19" spans="1:13" ht="15.75" customHeight="1">
      <c r="A19" s="23">
        <v>15</v>
      </c>
      <c r="B19" s="72">
        <v>7</v>
      </c>
      <c r="C19" s="58">
        <v>99</v>
      </c>
      <c r="D19" s="61">
        <v>17.2</v>
      </c>
      <c r="E19" s="61" t="s">
        <v>395</v>
      </c>
      <c r="F19" s="22" t="s">
        <v>404</v>
      </c>
      <c r="G19" s="24" t="s">
        <v>192</v>
      </c>
      <c r="H19" s="53" t="s">
        <v>193</v>
      </c>
      <c r="I19" s="22" t="s">
        <v>323</v>
      </c>
      <c r="J19" s="22" t="s">
        <v>389</v>
      </c>
      <c r="K19" s="22" t="s">
        <v>378</v>
      </c>
      <c r="L19" s="25">
        <v>0.05071759259259259</v>
      </c>
      <c r="M19" s="36">
        <f t="shared" si="0"/>
        <v>0.002948697243755383</v>
      </c>
    </row>
    <row r="20" spans="1:13" ht="15.75" customHeight="1">
      <c r="A20" s="23">
        <v>16</v>
      </c>
      <c r="B20" s="72">
        <v>3</v>
      </c>
      <c r="C20" s="58">
        <v>21</v>
      </c>
      <c r="D20" s="61">
        <v>17.2</v>
      </c>
      <c r="E20" s="61" t="s">
        <v>395</v>
      </c>
      <c r="F20" s="22" t="s">
        <v>405</v>
      </c>
      <c r="G20" s="24" t="s">
        <v>69</v>
      </c>
      <c r="H20" s="53" t="s">
        <v>143</v>
      </c>
      <c r="I20" s="22" t="s">
        <v>289</v>
      </c>
      <c r="J20" s="22" t="s">
        <v>377</v>
      </c>
      <c r="K20" s="22"/>
      <c r="L20" s="25">
        <v>0.05145833333333333</v>
      </c>
      <c r="M20" s="36">
        <f t="shared" si="0"/>
        <v>0.0029917635658914727</v>
      </c>
    </row>
    <row r="21" spans="1:13" ht="15.75" customHeight="1">
      <c r="A21" s="23">
        <v>17</v>
      </c>
      <c r="B21" s="72">
        <v>7</v>
      </c>
      <c r="C21" s="58">
        <v>15</v>
      </c>
      <c r="D21" s="61">
        <v>17.2</v>
      </c>
      <c r="E21" s="61" t="s">
        <v>395</v>
      </c>
      <c r="F21" s="22" t="s">
        <v>403</v>
      </c>
      <c r="G21" s="24" t="s">
        <v>97</v>
      </c>
      <c r="H21" s="53" t="s">
        <v>98</v>
      </c>
      <c r="I21" s="22" t="s">
        <v>264</v>
      </c>
      <c r="J21" s="22" t="s">
        <v>369</v>
      </c>
      <c r="K21" s="22" t="s">
        <v>370</v>
      </c>
      <c r="L21" s="25">
        <v>0.052638888888888895</v>
      </c>
      <c r="M21" s="36">
        <f t="shared" si="0"/>
        <v>0.003060400516795866</v>
      </c>
    </row>
    <row r="22" spans="1:13" ht="15.75" customHeight="1">
      <c r="A22" s="23">
        <v>18</v>
      </c>
      <c r="B22" s="72">
        <v>1</v>
      </c>
      <c r="C22" s="58">
        <v>66</v>
      </c>
      <c r="D22" s="61">
        <v>17.2</v>
      </c>
      <c r="E22" s="61" t="s">
        <v>394</v>
      </c>
      <c r="F22" s="22" t="s">
        <v>404</v>
      </c>
      <c r="G22" s="24" t="s">
        <v>416</v>
      </c>
      <c r="H22" s="53" t="s">
        <v>417</v>
      </c>
      <c r="I22" s="22" t="s">
        <v>418</v>
      </c>
      <c r="J22" s="22" t="s">
        <v>347</v>
      </c>
      <c r="K22" s="22" t="s">
        <v>349</v>
      </c>
      <c r="L22" s="25">
        <v>0.053530092592592594</v>
      </c>
      <c r="M22" s="36">
        <f t="shared" si="0"/>
        <v>0.0031122146856158487</v>
      </c>
    </row>
    <row r="23" spans="1:13" ht="15.75" customHeight="1">
      <c r="A23" s="23">
        <v>19</v>
      </c>
      <c r="B23" s="72">
        <v>8</v>
      </c>
      <c r="C23" s="58">
        <v>34</v>
      </c>
      <c r="D23" s="61">
        <v>17.2</v>
      </c>
      <c r="E23" s="61" t="s">
        <v>395</v>
      </c>
      <c r="F23" s="22" t="s">
        <v>403</v>
      </c>
      <c r="G23" s="24" t="s">
        <v>27</v>
      </c>
      <c r="H23" s="53" t="s">
        <v>28</v>
      </c>
      <c r="I23" s="22" t="s">
        <v>225</v>
      </c>
      <c r="J23" s="22" t="s">
        <v>347</v>
      </c>
      <c r="K23" s="22"/>
      <c r="L23" s="25">
        <v>0.05358796296296297</v>
      </c>
      <c r="M23" s="36">
        <f t="shared" si="0"/>
        <v>0.003115579242032731</v>
      </c>
    </row>
    <row r="24" spans="1:13" ht="15.75" customHeight="1">
      <c r="A24" s="23">
        <v>20</v>
      </c>
      <c r="B24" s="72">
        <v>4</v>
      </c>
      <c r="C24" s="58">
        <v>10</v>
      </c>
      <c r="D24" s="61">
        <v>17.2</v>
      </c>
      <c r="E24" s="61" t="s">
        <v>395</v>
      </c>
      <c r="F24" s="22" t="s">
        <v>405</v>
      </c>
      <c r="G24" s="24" t="s">
        <v>144</v>
      </c>
      <c r="H24" s="53" t="s">
        <v>145</v>
      </c>
      <c r="I24" s="22" t="s">
        <v>290</v>
      </c>
      <c r="J24" s="22" t="s">
        <v>351</v>
      </c>
      <c r="K24" s="22" t="s">
        <v>378</v>
      </c>
      <c r="L24" s="25">
        <v>0.05474537037037037</v>
      </c>
      <c r="M24" s="36">
        <f t="shared" si="0"/>
        <v>0.00318287037037037</v>
      </c>
    </row>
    <row r="25" spans="1:13" ht="15.75" customHeight="1">
      <c r="A25" s="23">
        <v>21</v>
      </c>
      <c r="B25" s="72">
        <v>5</v>
      </c>
      <c r="C25" s="58">
        <v>24</v>
      </c>
      <c r="D25" s="61">
        <v>17.2</v>
      </c>
      <c r="E25" s="61" t="s">
        <v>395</v>
      </c>
      <c r="F25" s="22" t="s">
        <v>405</v>
      </c>
      <c r="G25" s="24" t="s">
        <v>90</v>
      </c>
      <c r="H25" s="53" t="s">
        <v>91</v>
      </c>
      <c r="I25" s="22" t="s">
        <v>260</v>
      </c>
      <c r="J25" s="22" t="s">
        <v>356</v>
      </c>
      <c r="K25" s="71" t="s">
        <v>366</v>
      </c>
      <c r="L25" s="25">
        <v>0.054837962962962956</v>
      </c>
      <c r="M25" s="36">
        <f t="shared" si="0"/>
        <v>0.0031882536606373814</v>
      </c>
    </row>
    <row r="26" spans="1:13" ht="15.75" customHeight="1">
      <c r="A26" s="23">
        <v>22</v>
      </c>
      <c r="B26" s="72">
        <v>6</v>
      </c>
      <c r="C26" s="58">
        <v>69</v>
      </c>
      <c r="D26" s="61">
        <v>17.2</v>
      </c>
      <c r="E26" s="61" t="s">
        <v>395</v>
      </c>
      <c r="F26" s="22" t="s">
        <v>405</v>
      </c>
      <c r="G26" s="24" t="s">
        <v>422</v>
      </c>
      <c r="H26" s="53" t="s">
        <v>423</v>
      </c>
      <c r="I26" s="22" t="s">
        <v>424</v>
      </c>
      <c r="J26" s="22" t="s">
        <v>489</v>
      </c>
      <c r="K26" s="22"/>
      <c r="L26" s="25">
        <v>0.05501157407407407</v>
      </c>
      <c r="M26" s="36">
        <f t="shared" si="0"/>
        <v>0.0031983473298880273</v>
      </c>
    </row>
    <row r="27" spans="1:13" ht="15.75" customHeight="1">
      <c r="A27" s="23">
        <v>23</v>
      </c>
      <c r="B27" s="72">
        <v>8</v>
      </c>
      <c r="C27" s="58">
        <v>56</v>
      </c>
      <c r="D27" s="61">
        <v>17.2</v>
      </c>
      <c r="E27" s="61" t="s">
        <v>395</v>
      </c>
      <c r="F27" s="22" t="s">
        <v>404</v>
      </c>
      <c r="G27" s="24" t="s">
        <v>206</v>
      </c>
      <c r="H27" s="53" t="s">
        <v>73</v>
      </c>
      <c r="I27" s="22" t="s">
        <v>331</v>
      </c>
      <c r="J27" s="22" t="s">
        <v>348</v>
      </c>
      <c r="K27" s="22"/>
      <c r="L27" s="25">
        <v>0.05645833333333333</v>
      </c>
      <c r="M27" s="36">
        <f t="shared" si="0"/>
        <v>0.003282461240310078</v>
      </c>
    </row>
    <row r="28" spans="1:13" ht="15.75" customHeight="1">
      <c r="A28" s="23">
        <v>24</v>
      </c>
      <c r="B28" s="72">
        <v>7</v>
      </c>
      <c r="C28" s="58">
        <v>76</v>
      </c>
      <c r="D28" s="61">
        <v>17.2</v>
      </c>
      <c r="E28" s="61" t="s">
        <v>395</v>
      </c>
      <c r="F28" s="22" t="s">
        <v>405</v>
      </c>
      <c r="G28" s="24" t="s">
        <v>442</v>
      </c>
      <c r="H28" s="53" t="s">
        <v>443</v>
      </c>
      <c r="I28" s="22" t="s">
        <v>444</v>
      </c>
      <c r="J28" s="22" t="s">
        <v>351</v>
      </c>
      <c r="K28" s="22"/>
      <c r="L28" s="25">
        <v>0.05655092592592592</v>
      </c>
      <c r="M28" s="36">
        <f t="shared" si="0"/>
        <v>0.0032878445305770886</v>
      </c>
    </row>
    <row r="29" spans="1:13" ht="15.75" customHeight="1">
      <c r="A29" s="23">
        <v>25</v>
      </c>
      <c r="B29" s="72">
        <v>9</v>
      </c>
      <c r="C29" s="58">
        <v>74</v>
      </c>
      <c r="D29" s="61">
        <v>17.2</v>
      </c>
      <c r="E29" s="61" t="s">
        <v>395</v>
      </c>
      <c r="F29" s="22" t="s">
        <v>403</v>
      </c>
      <c r="G29" s="24" t="s">
        <v>433</v>
      </c>
      <c r="H29" s="53" t="s">
        <v>500</v>
      </c>
      <c r="I29" s="68">
        <v>32729</v>
      </c>
      <c r="J29" s="22" t="s">
        <v>367</v>
      </c>
      <c r="K29" s="22"/>
      <c r="L29" s="25">
        <v>0.05693287037037037</v>
      </c>
      <c r="M29" s="36">
        <f t="shared" si="0"/>
        <v>0.00331005060292851</v>
      </c>
    </row>
    <row r="30" spans="1:13" ht="15.75" customHeight="1">
      <c r="A30" s="23">
        <v>26</v>
      </c>
      <c r="B30" s="72">
        <v>9</v>
      </c>
      <c r="C30" s="58">
        <v>52</v>
      </c>
      <c r="D30" s="61">
        <v>17.2</v>
      </c>
      <c r="E30" s="61" t="s">
        <v>395</v>
      </c>
      <c r="F30" s="22" t="s">
        <v>404</v>
      </c>
      <c r="G30" s="24" t="s">
        <v>37</v>
      </c>
      <c r="H30" s="53" t="s">
        <v>59</v>
      </c>
      <c r="I30" s="22" t="s">
        <v>242</v>
      </c>
      <c r="J30" s="22" t="s">
        <v>356</v>
      </c>
      <c r="K30" s="22"/>
      <c r="L30" s="25">
        <v>0.05700231481481482</v>
      </c>
      <c r="M30" s="36">
        <f t="shared" si="0"/>
        <v>0.0033140880706287686</v>
      </c>
    </row>
    <row r="31" spans="1:13" ht="15.75" customHeight="1">
      <c r="A31" s="23">
        <v>27</v>
      </c>
      <c r="B31" s="72">
        <v>10</v>
      </c>
      <c r="C31" s="58">
        <v>75</v>
      </c>
      <c r="D31" s="61">
        <v>17.2</v>
      </c>
      <c r="E31" s="61" t="s">
        <v>395</v>
      </c>
      <c r="F31" s="22" t="s">
        <v>404</v>
      </c>
      <c r="G31" s="24" t="s">
        <v>502</v>
      </c>
      <c r="H31" s="53" t="s">
        <v>503</v>
      </c>
      <c r="I31" s="22"/>
      <c r="J31" s="22" t="s">
        <v>347</v>
      </c>
      <c r="K31" s="22"/>
      <c r="L31" s="25">
        <v>0.05714120370370371</v>
      </c>
      <c r="M31" s="36">
        <f t="shared" si="0"/>
        <v>0.0033221630060292855</v>
      </c>
    </row>
    <row r="32" spans="1:13" ht="15.75" customHeight="1">
      <c r="A32" s="23">
        <v>28</v>
      </c>
      <c r="B32" s="72">
        <v>8</v>
      </c>
      <c r="C32" s="58">
        <v>44</v>
      </c>
      <c r="D32" s="61">
        <v>17.2</v>
      </c>
      <c r="E32" s="61" t="s">
        <v>395</v>
      </c>
      <c r="F32" s="22" t="s">
        <v>405</v>
      </c>
      <c r="G32" s="24" t="s">
        <v>37</v>
      </c>
      <c r="H32" s="53" t="s">
        <v>164</v>
      </c>
      <c r="I32" s="22" t="s">
        <v>305</v>
      </c>
      <c r="J32" s="22" t="s">
        <v>347</v>
      </c>
      <c r="K32" s="22" t="s">
        <v>374</v>
      </c>
      <c r="L32" s="25">
        <v>0.057152777777777775</v>
      </c>
      <c r="M32" s="36">
        <f t="shared" si="0"/>
        <v>0.0033228359173126613</v>
      </c>
    </row>
    <row r="33" spans="1:13" ht="15.75" customHeight="1">
      <c r="A33" s="23">
        <v>29</v>
      </c>
      <c r="B33" s="72">
        <v>11</v>
      </c>
      <c r="C33" s="58">
        <v>51</v>
      </c>
      <c r="D33" s="61">
        <v>17.2</v>
      </c>
      <c r="E33" s="61" t="s">
        <v>395</v>
      </c>
      <c r="F33" s="22" t="s">
        <v>404</v>
      </c>
      <c r="G33" s="24" t="s">
        <v>65</v>
      </c>
      <c r="H33" s="53" t="s">
        <v>186</v>
      </c>
      <c r="I33" s="22" t="s">
        <v>318</v>
      </c>
      <c r="J33" s="22" t="s">
        <v>386</v>
      </c>
      <c r="K33" s="22" t="s">
        <v>387</v>
      </c>
      <c r="L33" s="25">
        <v>0.057372685185185186</v>
      </c>
      <c r="M33" s="36">
        <f>L33/D33</f>
        <v>0.003335621231696813</v>
      </c>
    </row>
    <row r="34" spans="1:13" ht="15.75" customHeight="1">
      <c r="A34" s="23">
        <v>30</v>
      </c>
      <c r="B34" s="72">
        <v>12</v>
      </c>
      <c r="C34" s="58">
        <v>72</v>
      </c>
      <c r="D34" s="61">
        <v>17.2</v>
      </c>
      <c r="E34" s="61" t="s">
        <v>395</v>
      </c>
      <c r="F34" s="22" t="s">
        <v>404</v>
      </c>
      <c r="G34" s="24" t="s">
        <v>433</v>
      </c>
      <c r="H34" s="53" t="s">
        <v>50</v>
      </c>
      <c r="I34" s="22" t="s">
        <v>434</v>
      </c>
      <c r="J34" s="22" t="s">
        <v>492</v>
      </c>
      <c r="K34" s="22"/>
      <c r="L34" s="25">
        <v>0.057569444444444444</v>
      </c>
      <c r="M34" s="36">
        <f>L34/D34</f>
        <v>0.003347060723514212</v>
      </c>
    </row>
    <row r="35" spans="1:13" ht="15.75" customHeight="1">
      <c r="A35" s="23">
        <v>31</v>
      </c>
      <c r="B35" s="72">
        <v>10</v>
      </c>
      <c r="C35" s="58">
        <v>41</v>
      </c>
      <c r="D35" s="61">
        <v>17.2</v>
      </c>
      <c r="E35" s="61" t="s">
        <v>395</v>
      </c>
      <c r="F35" s="22" t="s">
        <v>403</v>
      </c>
      <c r="G35" s="24" t="s">
        <v>167</v>
      </c>
      <c r="H35" s="53" t="s">
        <v>168</v>
      </c>
      <c r="I35" s="22" t="s">
        <v>308</v>
      </c>
      <c r="J35" s="22" t="s">
        <v>384</v>
      </c>
      <c r="K35" s="22"/>
      <c r="L35" s="25">
        <v>0.05777777777777778</v>
      </c>
      <c r="M35" s="36">
        <f t="shared" si="0"/>
        <v>0.0033591731266149876</v>
      </c>
    </row>
    <row r="36" spans="1:13" ht="15.75" customHeight="1">
      <c r="A36" s="23">
        <v>32</v>
      </c>
      <c r="B36" s="72">
        <v>9</v>
      </c>
      <c r="C36" s="58">
        <v>42</v>
      </c>
      <c r="D36" s="61">
        <v>17.2</v>
      </c>
      <c r="E36" s="61" t="s">
        <v>395</v>
      </c>
      <c r="F36" s="22" t="s">
        <v>405</v>
      </c>
      <c r="G36" s="24" t="s">
        <v>132</v>
      </c>
      <c r="H36" s="53" t="s">
        <v>189</v>
      </c>
      <c r="I36" s="22" t="s">
        <v>321</v>
      </c>
      <c r="J36" s="22" t="s">
        <v>348</v>
      </c>
      <c r="K36" s="22" t="s">
        <v>388</v>
      </c>
      <c r="L36" s="25">
        <v>0.05792824074074074</v>
      </c>
      <c r="M36" s="36">
        <f t="shared" si="0"/>
        <v>0.0033679209732988802</v>
      </c>
    </row>
    <row r="37" spans="1:13" ht="15.75" customHeight="1">
      <c r="A37" s="23">
        <v>33</v>
      </c>
      <c r="B37" s="72">
        <v>13</v>
      </c>
      <c r="C37" s="58">
        <v>53</v>
      </c>
      <c r="D37" s="61">
        <v>17.2</v>
      </c>
      <c r="E37" s="61" t="s">
        <v>395</v>
      </c>
      <c r="F37" s="22" t="s">
        <v>404</v>
      </c>
      <c r="G37" s="24" t="s">
        <v>146</v>
      </c>
      <c r="H37" s="53" t="s">
        <v>147</v>
      </c>
      <c r="I37" s="22" t="s">
        <v>291</v>
      </c>
      <c r="J37" s="22" t="s">
        <v>351</v>
      </c>
      <c r="K37" s="22" t="s">
        <v>349</v>
      </c>
      <c r="L37" s="25">
        <v>0.057986111111111106</v>
      </c>
      <c r="M37" s="36">
        <f t="shared" si="0"/>
        <v>0.003371285529715762</v>
      </c>
    </row>
    <row r="38" spans="1:13" ht="15.75" customHeight="1">
      <c r="A38" s="23">
        <v>34</v>
      </c>
      <c r="B38" s="72">
        <v>10</v>
      </c>
      <c r="C38" s="58">
        <v>46</v>
      </c>
      <c r="D38" s="61">
        <v>17.2</v>
      </c>
      <c r="E38" s="61" t="s">
        <v>395</v>
      </c>
      <c r="F38" s="22" t="s">
        <v>405</v>
      </c>
      <c r="G38" s="24" t="s">
        <v>202</v>
      </c>
      <c r="H38" s="53" t="s">
        <v>203</v>
      </c>
      <c r="I38" s="22" t="s">
        <v>329</v>
      </c>
      <c r="J38" s="22" t="s">
        <v>363</v>
      </c>
      <c r="K38" s="71" t="s">
        <v>397</v>
      </c>
      <c r="L38" s="25">
        <v>0.05815972222222222</v>
      </c>
      <c r="M38" s="36">
        <f t="shared" si="0"/>
        <v>0.003381379198966408</v>
      </c>
    </row>
    <row r="39" spans="1:13" ht="15.75" customHeight="1">
      <c r="A39" s="23">
        <v>35</v>
      </c>
      <c r="B39" s="72">
        <v>2</v>
      </c>
      <c r="C39" s="58">
        <v>9</v>
      </c>
      <c r="D39" s="61">
        <v>17.2</v>
      </c>
      <c r="E39" s="61" t="s">
        <v>394</v>
      </c>
      <c r="F39" s="22" t="s">
        <v>404</v>
      </c>
      <c r="G39" s="24" t="s">
        <v>204</v>
      </c>
      <c r="H39" s="53" t="s">
        <v>205</v>
      </c>
      <c r="I39" s="22" t="s">
        <v>330</v>
      </c>
      <c r="J39" s="22" t="s">
        <v>363</v>
      </c>
      <c r="K39" s="22" t="s">
        <v>397</v>
      </c>
      <c r="L39" s="25">
        <v>0.05815972222222222</v>
      </c>
      <c r="M39" s="36">
        <f t="shared" si="0"/>
        <v>0.003381379198966408</v>
      </c>
    </row>
    <row r="40" spans="1:13" ht="15.75" customHeight="1">
      <c r="A40" s="23">
        <v>36</v>
      </c>
      <c r="B40" s="72">
        <v>3</v>
      </c>
      <c r="C40" s="58">
        <v>5</v>
      </c>
      <c r="D40" s="61">
        <v>17.2</v>
      </c>
      <c r="E40" s="61" t="s">
        <v>394</v>
      </c>
      <c r="F40" s="22" t="s">
        <v>404</v>
      </c>
      <c r="G40" s="24" t="s">
        <v>80</v>
      </c>
      <c r="H40" s="53" t="s">
        <v>81</v>
      </c>
      <c r="I40" s="22" t="s">
        <v>255</v>
      </c>
      <c r="J40" s="22" t="s">
        <v>364</v>
      </c>
      <c r="K40" s="22" t="s">
        <v>349</v>
      </c>
      <c r="L40" s="25">
        <v>0.05993055555555556</v>
      </c>
      <c r="M40" s="36">
        <f t="shared" si="0"/>
        <v>0.003484334625322998</v>
      </c>
    </row>
    <row r="41" spans="1:13" ht="15.75" customHeight="1">
      <c r="A41" s="23">
        <v>37</v>
      </c>
      <c r="B41" s="72">
        <v>11</v>
      </c>
      <c r="C41" s="58">
        <v>31</v>
      </c>
      <c r="D41" s="61">
        <v>17.2</v>
      </c>
      <c r="E41" s="61" t="s">
        <v>395</v>
      </c>
      <c r="F41" s="22" t="s">
        <v>403</v>
      </c>
      <c r="G41" s="24" t="s">
        <v>43</v>
      </c>
      <c r="H41" s="53" t="s">
        <v>44</v>
      </c>
      <c r="I41" s="22" t="s">
        <v>233</v>
      </c>
      <c r="J41" s="22" t="s">
        <v>351</v>
      </c>
      <c r="K41" s="22"/>
      <c r="L41" s="25">
        <v>0.059953703703703703</v>
      </c>
      <c r="M41" s="36">
        <f t="shared" si="0"/>
        <v>0.00348568044788975</v>
      </c>
    </row>
    <row r="42" spans="1:13" ht="15.75" customHeight="1">
      <c r="A42" s="23">
        <v>38</v>
      </c>
      <c r="B42" s="72">
        <v>12</v>
      </c>
      <c r="C42" s="58">
        <v>47</v>
      </c>
      <c r="D42" s="61">
        <v>17.2</v>
      </c>
      <c r="E42" s="61" t="s">
        <v>395</v>
      </c>
      <c r="F42" s="22" t="s">
        <v>403</v>
      </c>
      <c r="G42" s="24" t="s">
        <v>39</v>
      </c>
      <c r="H42" s="53" t="s">
        <v>169</v>
      </c>
      <c r="I42" s="22" t="s">
        <v>309</v>
      </c>
      <c r="J42" s="22" t="s">
        <v>351</v>
      </c>
      <c r="K42" s="22"/>
      <c r="L42" s="25">
        <v>0.059988425925925924</v>
      </c>
      <c r="M42" s="36">
        <f t="shared" si="0"/>
        <v>0.0034876991817398796</v>
      </c>
    </row>
    <row r="43" spans="1:13" ht="15.75" customHeight="1">
      <c r="A43" s="23">
        <v>39</v>
      </c>
      <c r="B43" s="72">
        <v>14</v>
      </c>
      <c r="C43" s="58">
        <v>88</v>
      </c>
      <c r="D43" s="61">
        <v>17.2</v>
      </c>
      <c r="E43" s="61" t="s">
        <v>395</v>
      </c>
      <c r="F43" s="22" t="s">
        <v>404</v>
      </c>
      <c r="G43" s="24" t="s">
        <v>408</v>
      </c>
      <c r="H43" s="53" t="s">
        <v>409</v>
      </c>
      <c r="I43" s="22"/>
      <c r="J43" s="22" t="s">
        <v>351</v>
      </c>
      <c r="K43" s="22" t="s">
        <v>378</v>
      </c>
      <c r="L43" s="25">
        <v>0.06202546296296296</v>
      </c>
      <c r="M43" s="36">
        <f t="shared" si="0"/>
        <v>0.003606131567614126</v>
      </c>
    </row>
    <row r="44" spans="1:13" ht="15.75" customHeight="1">
      <c r="A44" s="23">
        <v>40</v>
      </c>
      <c r="B44" s="72">
        <v>11</v>
      </c>
      <c r="C44" s="58">
        <v>23</v>
      </c>
      <c r="D44" s="61">
        <v>17.2</v>
      </c>
      <c r="E44" s="61" t="s">
        <v>395</v>
      </c>
      <c r="F44" s="22" t="s">
        <v>405</v>
      </c>
      <c r="G44" s="24" t="s">
        <v>196</v>
      </c>
      <c r="H44" s="53" t="s">
        <v>197</v>
      </c>
      <c r="I44" s="22" t="s">
        <v>326</v>
      </c>
      <c r="J44" s="22" t="s">
        <v>356</v>
      </c>
      <c r="K44" s="22"/>
      <c r="L44" s="25">
        <v>0.062303240740740735</v>
      </c>
      <c r="M44" s="36">
        <f t="shared" si="0"/>
        <v>0.003622281438415159</v>
      </c>
    </row>
    <row r="45" spans="1:13" ht="15.75" customHeight="1">
      <c r="A45" s="23">
        <v>41</v>
      </c>
      <c r="B45" s="72">
        <v>12</v>
      </c>
      <c r="C45" s="58">
        <v>55</v>
      </c>
      <c r="D45" s="61">
        <v>17.2</v>
      </c>
      <c r="E45" s="61" t="s">
        <v>395</v>
      </c>
      <c r="F45" s="22" t="s">
        <v>405</v>
      </c>
      <c r="G45" s="24" t="s">
        <v>90</v>
      </c>
      <c r="H45" s="53" t="s">
        <v>104</v>
      </c>
      <c r="I45" s="22" t="s">
        <v>268</v>
      </c>
      <c r="J45" s="22" t="s">
        <v>356</v>
      </c>
      <c r="K45" s="22" t="s">
        <v>349</v>
      </c>
      <c r="L45" s="25">
        <v>0.062314814814814816</v>
      </c>
      <c r="M45" s="36">
        <f t="shared" si="0"/>
        <v>0.003622954349698536</v>
      </c>
    </row>
    <row r="46" spans="1:13" ht="15.75" customHeight="1">
      <c r="A46" s="23">
        <v>42</v>
      </c>
      <c r="B46" s="72">
        <v>15</v>
      </c>
      <c r="C46" s="58">
        <v>68</v>
      </c>
      <c r="D46" s="61">
        <v>17.2</v>
      </c>
      <c r="E46" s="61" t="s">
        <v>395</v>
      </c>
      <c r="F46" s="22" t="s">
        <v>404</v>
      </c>
      <c r="G46" s="24" t="s">
        <v>29</v>
      </c>
      <c r="H46" s="53" t="s">
        <v>420</v>
      </c>
      <c r="I46" s="22" t="s">
        <v>256</v>
      </c>
      <c r="J46" s="22" t="s">
        <v>348</v>
      </c>
      <c r="K46" s="22"/>
      <c r="L46" s="25">
        <v>0.06320601851851852</v>
      </c>
      <c r="M46" s="36">
        <f t="shared" si="0"/>
        <v>0.003674768518518519</v>
      </c>
    </row>
    <row r="47" spans="1:13" ht="15.75" customHeight="1">
      <c r="A47" s="23">
        <v>43</v>
      </c>
      <c r="B47" s="72">
        <v>16</v>
      </c>
      <c r="C47" s="58">
        <v>33</v>
      </c>
      <c r="D47" s="61">
        <v>17.2</v>
      </c>
      <c r="E47" s="61" t="s">
        <v>395</v>
      </c>
      <c r="F47" s="22" t="s">
        <v>404</v>
      </c>
      <c r="G47" s="24" t="s">
        <v>152</v>
      </c>
      <c r="H47" s="53" t="s">
        <v>151</v>
      </c>
      <c r="I47" s="22" t="s">
        <v>296</v>
      </c>
      <c r="J47" s="22" t="s">
        <v>380</v>
      </c>
      <c r="K47" s="22" t="s">
        <v>381</v>
      </c>
      <c r="L47" s="25">
        <v>0.06363425925925927</v>
      </c>
      <c r="M47" s="36">
        <f t="shared" si="0"/>
        <v>0.003699666236003446</v>
      </c>
    </row>
    <row r="48" spans="1:13" ht="15.75" customHeight="1">
      <c r="A48" s="23">
        <v>44</v>
      </c>
      <c r="B48" s="72">
        <v>4</v>
      </c>
      <c r="C48" s="58">
        <v>54</v>
      </c>
      <c r="D48" s="61">
        <v>17.2</v>
      </c>
      <c r="E48" s="61" t="s">
        <v>394</v>
      </c>
      <c r="F48" s="22" t="s">
        <v>404</v>
      </c>
      <c r="G48" s="24" t="s">
        <v>84</v>
      </c>
      <c r="H48" s="53" t="s">
        <v>85</v>
      </c>
      <c r="I48" s="22" t="s">
        <v>257</v>
      </c>
      <c r="J48" s="22" t="s">
        <v>364</v>
      </c>
      <c r="K48" s="22" t="s">
        <v>349</v>
      </c>
      <c r="L48" s="25">
        <v>0.0645949074074074</v>
      </c>
      <c r="M48" s="36">
        <f t="shared" si="0"/>
        <v>0.0037555178725236864</v>
      </c>
    </row>
    <row r="49" spans="1:13" ht="15.75" customHeight="1">
      <c r="A49" s="23">
        <v>45</v>
      </c>
      <c r="B49" s="72">
        <v>13</v>
      </c>
      <c r="C49" s="58">
        <v>39</v>
      </c>
      <c r="D49" s="61">
        <v>17.2</v>
      </c>
      <c r="E49" s="61" t="s">
        <v>395</v>
      </c>
      <c r="F49" s="22" t="s">
        <v>405</v>
      </c>
      <c r="G49" s="24" t="s">
        <v>154</v>
      </c>
      <c r="H49" s="53" t="s">
        <v>155</v>
      </c>
      <c r="I49" s="22" t="s">
        <v>298</v>
      </c>
      <c r="J49" s="22" t="s">
        <v>347</v>
      </c>
      <c r="K49" s="22" t="s">
        <v>198</v>
      </c>
      <c r="L49" s="25">
        <v>0.06618055555555556</v>
      </c>
      <c r="M49" s="36">
        <f t="shared" si="0"/>
        <v>0.003847706718346254</v>
      </c>
    </row>
    <row r="50" spans="1:13" ht="15.75" customHeight="1">
      <c r="A50" s="23">
        <v>46</v>
      </c>
      <c r="B50" s="72">
        <v>14</v>
      </c>
      <c r="C50" s="58">
        <v>35</v>
      </c>
      <c r="D50" s="61">
        <v>17.2</v>
      </c>
      <c r="E50" s="61" t="s">
        <v>395</v>
      </c>
      <c r="F50" s="22" t="s">
        <v>405</v>
      </c>
      <c r="G50" s="24" t="s">
        <v>192</v>
      </c>
      <c r="H50" s="53" t="s">
        <v>402</v>
      </c>
      <c r="I50" s="22" t="s">
        <v>343</v>
      </c>
      <c r="J50" s="22" t="s">
        <v>347</v>
      </c>
      <c r="K50" s="22" t="s">
        <v>374</v>
      </c>
      <c r="L50" s="25">
        <v>0.06689814814814815</v>
      </c>
      <c r="M50" s="36">
        <f>L49/D50</f>
        <v>0.003847706718346254</v>
      </c>
    </row>
    <row r="51" spans="1:13" ht="15.75" customHeight="1">
      <c r="A51" s="23">
        <v>47</v>
      </c>
      <c r="B51" s="72">
        <v>15</v>
      </c>
      <c r="C51" s="58">
        <v>63</v>
      </c>
      <c r="D51" s="61">
        <v>17.2</v>
      </c>
      <c r="E51" s="61" t="s">
        <v>395</v>
      </c>
      <c r="F51" s="22" t="s">
        <v>405</v>
      </c>
      <c r="G51" s="24" t="s">
        <v>466</v>
      </c>
      <c r="H51" s="53" t="s">
        <v>467</v>
      </c>
      <c r="I51" s="22" t="s">
        <v>468</v>
      </c>
      <c r="J51" s="22" t="s">
        <v>386</v>
      </c>
      <c r="K51" s="22" t="s">
        <v>387</v>
      </c>
      <c r="L51" s="25">
        <v>0.06741898148148148</v>
      </c>
      <c r="M51" s="36">
        <f>L50/D51</f>
        <v>0.0038894272179155905</v>
      </c>
    </row>
    <row r="52" spans="1:13" ht="15.75" customHeight="1">
      <c r="A52" s="23">
        <v>48</v>
      </c>
      <c r="B52" s="72">
        <v>16</v>
      </c>
      <c r="C52" s="58">
        <v>16</v>
      </c>
      <c r="D52" s="61">
        <v>17.2</v>
      </c>
      <c r="E52" s="61" t="s">
        <v>395</v>
      </c>
      <c r="F52" s="22" t="s">
        <v>405</v>
      </c>
      <c r="G52" s="24" t="s">
        <v>92</v>
      </c>
      <c r="H52" s="53" t="s">
        <v>93</v>
      </c>
      <c r="I52" s="22" t="s">
        <v>261</v>
      </c>
      <c r="J52" s="22" t="s">
        <v>367</v>
      </c>
      <c r="K52" s="22" t="s">
        <v>368</v>
      </c>
      <c r="L52" s="25">
        <v>0.0674537037037037</v>
      </c>
      <c r="M52" s="36">
        <f>L51/D52</f>
        <v>0.003919708225667528</v>
      </c>
    </row>
    <row r="53" spans="1:13" ht="15.75" customHeight="1">
      <c r="A53" s="23">
        <v>49</v>
      </c>
      <c r="B53" s="72">
        <v>5</v>
      </c>
      <c r="C53" s="58">
        <v>43</v>
      </c>
      <c r="D53" s="61">
        <v>17.2</v>
      </c>
      <c r="E53" s="61" t="s">
        <v>394</v>
      </c>
      <c r="F53" s="22" t="s">
        <v>404</v>
      </c>
      <c r="G53" s="24" t="s">
        <v>45</v>
      </c>
      <c r="H53" s="53" t="s">
        <v>46</v>
      </c>
      <c r="I53" s="22" t="s">
        <v>234</v>
      </c>
      <c r="J53" s="22" t="s">
        <v>347</v>
      </c>
      <c r="K53" s="22" t="s">
        <v>349</v>
      </c>
      <c r="L53" s="25">
        <v>0.06756944444444445</v>
      </c>
      <c r="M53" s="36">
        <f>L52/D53</f>
        <v>0.003921726959517657</v>
      </c>
    </row>
    <row r="54" spans="1:13" ht="15.75" customHeight="1">
      <c r="A54" s="23">
        <v>50</v>
      </c>
      <c r="B54" s="72">
        <v>17</v>
      </c>
      <c r="C54" s="58">
        <v>22</v>
      </c>
      <c r="D54" s="61">
        <v>17.2</v>
      </c>
      <c r="E54" s="61" t="s">
        <v>395</v>
      </c>
      <c r="F54" s="22" t="s">
        <v>404</v>
      </c>
      <c r="G54" s="24" t="s">
        <v>49</v>
      </c>
      <c r="H54" s="53" t="s">
        <v>50</v>
      </c>
      <c r="I54" s="22" t="s">
        <v>236</v>
      </c>
      <c r="J54" s="22" t="s">
        <v>347</v>
      </c>
      <c r="K54" s="22" t="s">
        <v>355</v>
      </c>
      <c r="L54" s="25">
        <v>0.06778935185185185</v>
      </c>
      <c r="M54" s="36">
        <f>L53/D54</f>
        <v>0.003928456072351421</v>
      </c>
    </row>
    <row r="55" spans="1:13" ht="15.75" customHeight="1">
      <c r="A55" s="23">
        <v>51</v>
      </c>
      <c r="B55" s="72">
        <v>1</v>
      </c>
      <c r="C55" s="58">
        <v>20</v>
      </c>
      <c r="D55" s="61">
        <v>17.2</v>
      </c>
      <c r="E55" s="61" t="s">
        <v>394</v>
      </c>
      <c r="F55" s="22" t="s">
        <v>403</v>
      </c>
      <c r="G55" s="24" t="s">
        <v>62</v>
      </c>
      <c r="H55" s="53" t="s">
        <v>134</v>
      </c>
      <c r="I55" s="22" t="s">
        <v>284</v>
      </c>
      <c r="J55" s="22" t="s">
        <v>375</v>
      </c>
      <c r="K55" s="22" t="s">
        <v>376</v>
      </c>
      <c r="L55" s="25">
        <v>0.06840277777777777</v>
      </c>
      <c r="M55" s="36">
        <f aca="true" t="shared" si="1" ref="M55:M64">L55/D55</f>
        <v>0.0039769056847545215</v>
      </c>
    </row>
    <row r="56" spans="1:13" ht="15.75" customHeight="1">
      <c r="A56" s="23">
        <v>52</v>
      </c>
      <c r="B56" s="72">
        <v>6</v>
      </c>
      <c r="C56" s="58">
        <v>50</v>
      </c>
      <c r="D56" s="61">
        <v>17.2</v>
      </c>
      <c r="E56" s="61" t="s">
        <v>394</v>
      </c>
      <c r="F56" s="22" t="s">
        <v>404</v>
      </c>
      <c r="G56" s="24" t="s">
        <v>31</v>
      </c>
      <c r="H56" s="53" t="s">
        <v>188</v>
      </c>
      <c r="I56" s="22" t="s">
        <v>320</v>
      </c>
      <c r="J56" s="22" t="s">
        <v>386</v>
      </c>
      <c r="K56" s="22" t="s">
        <v>387</v>
      </c>
      <c r="L56" s="25">
        <v>0.06890046296296297</v>
      </c>
      <c r="M56" s="36">
        <f t="shared" si="1"/>
        <v>0.004005840869939708</v>
      </c>
    </row>
    <row r="57" spans="1:13" ht="15.75" customHeight="1">
      <c r="A57" s="23">
        <v>53</v>
      </c>
      <c r="B57" s="72">
        <v>7</v>
      </c>
      <c r="C57" s="58">
        <v>32</v>
      </c>
      <c r="D57" s="61">
        <v>17.2</v>
      </c>
      <c r="E57" s="61" t="s">
        <v>394</v>
      </c>
      <c r="F57" s="22" t="s">
        <v>404</v>
      </c>
      <c r="G57" s="24" t="s">
        <v>150</v>
      </c>
      <c r="H57" s="53" t="s">
        <v>151</v>
      </c>
      <c r="I57" s="22" t="s">
        <v>295</v>
      </c>
      <c r="J57" s="22" t="s">
        <v>380</v>
      </c>
      <c r="K57" s="22" t="s">
        <v>381</v>
      </c>
      <c r="L57" s="25">
        <v>0.06927083333333334</v>
      </c>
      <c r="M57" s="36">
        <f t="shared" si="1"/>
        <v>0.004027374031007752</v>
      </c>
    </row>
    <row r="58" spans="1:13" ht="15.75" customHeight="1">
      <c r="A58" s="23">
        <v>54</v>
      </c>
      <c r="B58" s="72">
        <v>18</v>
      </c>
      <c r="C58" s="58">
        <v>1</v>
      </c>
      <c r="D58" s="61">
        <v>17.2</v>
      </c>
      <c r="E58" s="61" t="s">
        <v>395</v>
      </c>
      <c r="F58" s="22" t="s">
        <v>404</v>
      </c>
      <c r="G58" s="24" t="s">
        <v>217</v>
      </c>
      <c r="H58" s="53" t="s">
        <v>218</v>
      </c>
      <c r="I58" s="22" t="s">
        <v>339</v>
      </c>
      <c r="J58" s="22" t="s">
        <v>358</v>
      </c>
      <c r="K58" s="22"/>
      <c r="L58" s="25">
        <v>0.07107638888888888</v>
      </c>
      <c r="M58" s="36">
        <f t="shared" si="1"/>
        <v>0.00413234819121447</v>
      </c>
    </row>
    <row r="59" spans="1:13" ht="15.75" customHeight="1">
      <c r="A59" s="23">
        <v>55</v>
      </c>
      <c r="B59" s="72">
        <v>8</v>
      </c>
      <c r="C59" s="58">
        <v>70</v>
      </c>
      <c r="D59" s="61">
        <v>17.2</v>
      </c>
      <c r="E59" s="61" t="s">
        <v>394</v>
      </c>
      <c r="F59" s="22" t="s">
        <v>404</v>
      </c>
      <c r="G59" s="24" t="s">
        <v>428</v>
      </c>
      <c r="H59" s="53" t="s">
        <v>429</v>
      </c>
      <c r="I59" s="22" t="s">
        <v>430</v>
      </c>
      <c r="J59" s="22" t="s">
        <v>347</v>
      </c>
      <c r="K59" s="22" t="s">
        <v>490</v>
      </c>
      <c r="L59" s="25">
        <v>0.07125</v>
      </c>
      <c r="M59" s="36">
        <f t="shared" si="1"/>
        <v>0.004142441860465116</v>
      </c>
    </row>
    <row r="60" spans="1:13" ht="15.75" customHeight="1">
      <c r="A60" s="23">
        <v>56</v>
      </c>
      <c r="B60" s="72">
        <v>13</v>
      </c>
      <c r="C60" s="58">
        <v>67</v>
      </c>
      <c r="D60" s="61">
        <v>17.2</v>
      </c>
      <c r="E60" s="61" t="s">
        <v>395</v>
      </c>
      <c r="F60" s="22" t="s">
        <v>403</v>
      </c>
      <c r="G60" s="24" t="s">
        <v>425</v>
      </c>
      <c r="H60" s="53" t="s">
        <v>426</v>
      </c>
      <c r="I60" s="22" t="s">
        <v>427</v>
      </c>
      <c r="J60" s="22" t="s">
        <v>347</v>
      </c>
      <c r="K60" s="22" t="s">
        <v>349</v>
      </c>
      <c r="L60" s="25">
        <v>0.07126157407407407</v>
      </c>
      <c r="M60" s="36">
        <f t="shared" si="1"/>
        <v>0.004143114771748493</v>
      </c>
    </row>
    <row r="61" spans="1:13" ht="15.75" customHeight="1">
      <c r="A61" s="23">
        <v>57</v>
      </c>
      <c r="B61" s="72">
        <v>1</v>
      </c>
      <c r="C61" s="58">
        <v>36</v>
      </c>
      <c r="D61" s="61">
        <v>17.2</v>
      </c>
      <c r="E61" s="61" t="s">
        <v>394</v>
      </c>
      <c r="F61" s="22" t="s">
        <v>405</v>
      </c>
      <c r="G61" s="24" t="s">
        <v>221</v>
      </c>
      <c r="H61" s="53" t="s">
        <v>222</v>
      </c>
      <c r="I61" s="22" t="s">
        <v>342</v>
      </c>
      <c r="J61" s="22" t="s">
        <v>393</v>
      </c>
      <c r="K61" s="22" t="s">
        <v>374</v>
      </c>
      <c r="L61" s="25">
        <v>0.07149305555555556</v>
      </c>
      <c r="M61" s="36">
        <f t="shared" si="1"/>
        <v>0.004156572997416021</v>
      </c>
    </row>
    <row r="62" spans="1:13" ht="15.75" customHeight="1">
      <c r="A62" s="23">
        <v>58</v>
      </c>
      <c r="B62" s="72">
        <v>19</v>
      </c>
      <c r="C62" s="58">
        <v>79</v>
      </c>
      <c r="D62" s="61">
        <v>17.2</v>
      </c>
      <c r="E62" s="61" t="s">
        <v>395</v>
      </c>
      <c r="F62" s="22" t="s">
        <v>404</v>
      </c>
      <c r="G62" s="24" t="s">
        <v>39</v>
      </c>
      <c r="H62" s="53" t="s">
        <v>450</v>
      </c>
      <c r="I62" s="22" t="s">
        <v>451</v>
      </c>
      <c r="J62" s="22" t="s">
        <v>348</v>
      </c>
      <c r="K62" s="22" t="s">
        <v>349</v>
      </c>
      <c r="L62" s="25">
        <v>0.0737037037037037</v>
      </c>
      <c r="M62" s="36">
        <f t="shared" si="1"/>
        <v>0.004285099052540913</v>
      </c>
    </row>
    <row r="63" spans="1:13" ht="15.75" customHeight="1">
      <c r="A63" s="23">
        <v>59</v>
      </c>
      <c r="B63" s="72">
        <v>17</v>
      </c>
      <c r="C63" s="58">
        <v>80</v>
      </c>
      <c r="D63" s="61">
        <v>17.2</v>
      </c>
      <c r="E63" s="61" t="s">
        <v>395</v>
      </c>
      <c r="F63" s="22" t="s">
        <v>405</v>
      </c>
      <c r="G63" s="24" t="s">
        <v>469</v>
      </c>
      <c r="H63" s="53" t="s">
        <v>470</v>
      </c>
      <c r="I63" s="22" t="s">
        <v>471</v>
      </c>
      <c r="J63" s="22" t="s">
        <v>386</v>
      </c>
      <c r="K63" s="22" t="s">
        <v>496</v>
      </c>
      <c r="L63" s="25">
        <v>0.07375</v>
      </c>
      <c r="M63" s="36">
        <f t="shared" si="1"/>
        <v>0.004287790697674419</v>
      </c>
    </row>
    <row r="64" spans="1:13" ht="15.75" customHeight="1">
      <c r="A64" s="23">
        <v>60</v>
      </c>
      <c r="B64" s="72">
        <v>2</v>
      </c>
      <c r="C64" s="58">
        <v>89</v>
      </c>
      <c r="D64" s="61">
        <v>17.2</v>
      </c>
      <c r="E64" s="61" t="s">
        <v>394</v>
      </c>
      <c r="F64" s="22" t="s">
        <v>403</v>
      </c>
      <c r="G64" s="24" t="s">
        <v>88</v>
      </c>
      <c r="H64" s="53" t="s">
        <v>89</v>
      </c>
      <c r="I64" s="22" t="s">
        <v>259</v>
      </c>
      <c r="J64" s="22" t="s">
        <v>351</v>
      </c>
      <c r="K64" s="22" t="s">
        <v>349</v>
      </c>
      <c r="L64" s="25">
        <v>0.07489583333333333</v>
      </c>
      <c r="M64" s="36">
        <f t="shared" si="1"/>
        <v>0.004354408914728682</v>
      </c>
    </row>
    <row r="65" spans="1:13" ht="15.75" customHeight="1">
      <c r="A65" s="74"/>
      <c r="B65" s="75"/>
      <c r="C65" s="63">
        <v>60</v>
      </c>
      <c r="D65" s="64">
        <v>17.2</v>
      </c>
      <c r="E65" s="64" t="s">
        <v>395</v>
      </c>
      <c r="F65" s="62" t="s">
        <v>404</v>
      </c>
      <c r="G65" s="65" t="s">
        <v>29</v>
      </c>
      <c r="H65" s="66" t="s">
        <v>30</v>
      </c>
      <c r="I65" s="62" t="s">
        <v>226</v>
      </c>
      <c r="J65" s="62" t="s">
        <v>348</v>
      </c>
      <c r="K65" s="62"/>
      <c r="L65" s="76" t="s">
        <v>507</v>
      </c>
      <c r="M65" s="77"/>
    </row>
    <row r="66" spans="1:13" ht="15.75" customHeight="1">
      <c r="A66" s="74"/>
      <c r="B66" s="75"/>
      <c r="C66" s="63">
        <v>71</v>
      </c>
      <c r="D66" s="64">
        <v>17.2</v>
      </c>
      <c r="E66" s="64" t="s">
        <v>395</v>
      </c>
      <c r="F66" s="62" t="s">
        <v>403</v>
      </c>
      <c r="G66" s="65" t="s">
        <v>27</v>
      </c>
      <c r="H66" s="66" t="s">
        <v>431</v>
      </c>
      <c r="I66" s="62" t="s">
        <v>432</v>
      </c>
      <c r="J66" s="62" t="s">
        <v>491</v>
      </c>
      <c r="K66" s="62"/>
      <c r="L66" s="76" t="s">
        <v>507</v>
      </c>
      <c r="M66" s="77"/>
    </row>
    <row r="67" spans="1:13" ht="15.75" customHeight="1">
      <c r="A67" s="74"/>
      <c r="B67" s="75"/>
      <c r="C67" s="63">
        <v>78</v>
      </c>
      <c r="D67" s="64">
        <v>17.2</v>
      </c>
      <c r="E67" s="64" t="s">
        <v>395</v>
      </c>
      <c r="F67" s="62" t="s">
        <v>404</v>
      </c>
      <c r="G67" s="65" t="s">
        <v>192</v>
      </c>
      <c r="H67" s="66" t="s">
        <v>445</v>
      </c>
      <c r="I67" s="62" t="s">
        <v>446</v>
      </c>
      <c r="J67" s="62" t="s">
        <v>494</v>
      </c>
      <c r="K67" s="62" t="s">
        <v>349</v>
      </c>
      <c r="L67" s="76" t="s">
        <v>507</v>
      </c>
      <c r="M67" s="77"/>
    </row>
    <row r="68" spans="1:13" ht="15.75" customHeight="1">
      <c r="A68" s="23"/>
      <c r="B68" s="47"/>
      <c r="C68" s="58">
        <v>25</v>
      </c>
      <c r="D68" s="61">
        <v>17.2</v>
      </c>
      <c r="E68" s="61" t="s">
        <v>394</v>
      </c>
      <c r="F68" s="22" t="s">
        <v>404</v>
      </c>
      <c r="G68" s="24" t="s">
        <v>31</v>
      </c>
      <c r="H68" s="53" t="s">
        <v>32</v>
      </c>
      <c r="I68" s="22" t="s">
        <v>227</v>
      </c>
      <c r="J68" s="22" t="s">
        <v>348</v>
      </c>
      <c r="K68" s="22" t="s">
        <v>349</v>
      </c>
      <c r="L68" s="25" t="s">
        <v>504</v>
      </c>
      <c r="M68" s="36"/>
    </row>
    <row r="69" spans="1:13" ht="15.75" customHeight="1">
      <c r="A69" s="23"/>
      <c r="B69" s="47"/>
      <c r="C69" s="58">
        <v>38</v>
      </c>
      <c r="D69" s="61">
        <v>17.2</v>
      </c>
      <c r="E69" s="61" t="s">
        <v>395</v>
      </c>
      <c r="F69" s="22" t="s">
        <v>404</v>
      </c>
      <c r="G69" s="24" t="s">
        <v>95</v>
      </c>
      <c r="H69" s="53" t="s">
        <v>155</v>
      </c>
      <c r="I69" s="22" t="s">
        <v>299</v>
      </c>
      <c r="J69" s="22" t="s">
        <v>351</v>
      </c>
      <c r="K69" s="22" t="s">
        <v>198</v>
      </c>
      <c r="L69" s="25" t="s">
        <v>501</v>
      </c>
      <c r="M69" s="36"/>
    </row>
    <row r="70" spans="1:13" ht="15.75" customHeight="1">
      <c r="A70" s="23"/>
      <c r="B70" s="47"/>
      <c r="C70" s="58">
        <v>2</v>
      </c>
      <c r="D70" s="61">
        <v>17.2</v>
      </c>
      <c r="E70" s="61" t="s">
        <v>395</v>
      </c>
      <c r="F70" s="22" t="s">
        <v>403</v>
      </c>
      <c r="G70" s="24" t="s">
        <v>25</v>
      </c>
      <c r="H70" s="53" t="s">
        <v>26</v>
      </c>
      <c r="I70" s="22" t="s">
        <v>224</v>
      </c>
      <c r="J70" s="22" t="s">
        <v>345</v>
      </c>
      <c r="K70" s="71" t="s">
        <v>346</v>
      </c>
      <c r="L70" s="25" t="s">
        <v>501</v>
      </c>
      <c r="M70" s="36"/>
    </row>
    <row r="71" spans="1:13" ht="15.75" customHeight="1">
      <c r="A71" s="23"/>
      <c r="B71" s="47"/>
      <c r="C71" s="58">
        <v>6</v>
      </c>
      <c r="D71" s="61">
        <v>17.2</v>
      </c>
      <c r="E71" s="61" t="s">
        <v>395</v>
      </c>
      <c r="F71" s="22" t="s">
        <v>403</v>
      </c>
      <c r="G71" s="24" t="s">
        <v>37</v>
      </c>
      <c r="H71" s="53" t="s">
        <v>195</v>
      </c>
      <c r="I71" s="22" t="s">
        <v>325</v>
      </c>
      <c r="J71" s="22" t="s">
        <v>351</v>
      </c>
      <c r="K71" s="22" t="s">
        <v>378</v>
      </c>
      <c r="L71" s="25" t="s">
        <v>501</v>
      </c>
      <c r="M71" s="36"/>
    </row>
    <row r="72" spans="1:13" ht="15.75" customHeight="1">
      <c r="A72" s="23"/>
      <c r="B72" s="47"/>
      <c r="C72" s="58">
        <v>7</v>
      </c>
      <c r="D72" s="61">
        <v>17.2</v>
      </c>
      <c r="E72" s="61" t="s">
        <v>395</v>
      </c>
      <c r="F72" s="22" t="s">
        <v>403</v>
      </c>
      <c r="G72" s="24" t="s">
        <v>65</v>
      </c>
      <c r="H72" s="53" t="s">
        <v>66</v>
      </c>
      <c r="I72" s="22" t="s">
        <v>246</v>
      </c>
      <c r="J72" s="22" t="s">
        <v>347</v>
      </c>
      <c r="K72" s="22"/>
      <c r="L72" s="25" t="s">
        <v>501</v>
      </c>
      <c r="M72" s="36"/>
    </row>
    <row r="73" spans="1:13" ht="15.75" customHeight="1">
      <c r="A73" s="23"/>
      <c r="B73" s="47"/>
      <c r="C73" s="58">
        <v>8</v>
      </c>
      <c r="D73" s="61">
        <v>17.2</v>
      </c>
      <c r="E73" s="61" t="s">
        <v>395</v>
      </c>
      <c r="F73" s="22" t="s">
        <v>404</v>
      </c>
      <c r="G73" s="24" t="s">
        <v>69</v>
      </c>
      <c r="H73" s="53" t="s">
        <v>70</v>
      </c>
      <c r="I73" s="22" t="s">
        <v>248</v>
      </c>
      <c r="J73" s="22" t="s">
        <v>360</v>
      </c>
      <c r="K73" s="22"/>
      <c r="L73" s="25" t="s">
        <v>501</v>
      </c>
      <c r="M73" s="36"/>
    </row>
    <row r="74" spans="1:13" ht="15.75" customHeight="1">
      <c r="A74" s="23"/>
      <c r="B74" s="47"/>
      <c r="C74" s="58">
        <v>11</v>
      </c>
      <c r="D74" s="61">
        <v>17.2</v>
      </c>
      <c r="E74" s="61" t="s">
        <v>395</v>
      </c>
      <c r="F74" s="22" t="s">
        <v>404</v>
      </c>
      <c r="G74" s="24" t="s">
        <v>78</v>
      </c>
      <c r="H74" s="53" t="s">
        <v>79</v>
      </c>
      <c r="I74" s="22" t="s">
        <v>254</v>
      </c>
      <c r="J74" s="22" t="s">
        <v>363</v>
      </c>
      <c r="K74" s="22" t="s">
        <v>349</v>
      </c>
      <c r="L74" s="25" t="s">
        <v>501</v>
      </c>
      <c r="M74" s="36"/>
    </row>
    <row r="75" spans="1:13" ht="15.75" customHeight="1">
      <c r="A75" s="23"/>
      <c r="B75" s="47"/>
      <c r="C75" s="58">
        <v>12</v>
      </c>
      <c r="D75" s="61">
        <v>17.2</v>
      </c>
      <c r="E75" s="61" t="s">
        <v>394</v>
      </c>
      <c r="F75" s="22" t="s">
        <v>404</v>
      </c>
      <c r="G75" s="24" t="s">
        <v>406</v>
      </c>
      <c r="H75" s="53" t="s">
        <v>407</v>
      </c>
      <c r="I75" s="22" t="s">
        <v>253</v>
      </c>
      <c r="J75" s="22" t="s">
        <v>363</v>
      </c>
      <c r="K75" s="22" t="s">
        <v>349</v>
      </c>
      <c r="L75" s="25" t="s">
        <v>501</v>
      </c>
      <c r="M75" s="36"/>
    </row>
    <row r="76" spans="1:13" ht="15.75" customHeight="1">
      <c r="A76" s="23"/>
      <c r="B76" s="47"/>
      <c r="C76" s="58">
        <v>13</v>
      </c>
      <c r="D76" s="61">
        <v>17.2</v>
      </c>
      <c r="E76" s="61" t="s">
        <v>395</v>
      </c>
      <c r="F76" s="22" t="s">
        <v>403</v>
      </c>
      <c r="G76" s="24" t="s">
        <v>200</v>
      </c>
      <c r="H76" s="53" t="s">
        <v>201</v>
      </c>
      <c r="I76" s="22" t="s">
        <v>328</v>
      </c>
      <c r="J76" s="22" t="s">
        <v>354</v>
      </c>
      <c r="K76" s="22"/>
      <c r="L76" s="25" t="s">
        <v>501</v>
      </c>
      <c r="M76" s="36"/>
    </row>
    <row r="77" spans="1:13" ht="15.75" customHeight="1">
      <c r="A77" s="23"/>
      <c r="B77" s="47"/>
      <c r="C77" s="58">
        <v>14</v>
      </c>
      <c r="D77" s="61">
        <v>17.2</v>
      </c>
      <c r="E77" s="61" t="s">
        <v>395</v>
      </c>
      <c r="F77" s="22" t="s">
        <v>403</v>
      </c>
      <c r="G77" s="24" t="s">
        <v>43</v>
      </c>
      <c r="H77" s="53" t="s">
        <v>64</v>
      </c>
      <c r="I77" s="22" t="s">
        <v>245</v>
      </c>
      <c r="J77" s="22" t="s">
        <v>358</v>
      </c>
      <c r="K77" s="22"/>
      <c r="L77" s="25" t="s">
        <v>501</v>
      </c>
      <c r="M77" s="36"/>
    </row>
    <row r="78" spans="1:13" ht="15.75" customHeight="1">
      <c r="A78" s="23"/>
      <c r="B78" s="47"/>
      <c r="C78" s="58">
        <v>17</v>
      </c>
      <c r="D78" s="61">
        <v>17.2</v>
      </c>
      <c r="E78" s="61" t="s">
        <v>395</v>
      </c>
      <c r="F78" s="22" t="s">
        <v>404</v>
      </c>
      <c r="G78" s="24" t="s">
        <v>39</v>
      </c>
      <c r="H78" s="53" t="s">
        <v>40</v>
      </c>
      <c r="I78" s="22" t="s">
        <v>231</v>
      </c>
      <c r="J78" s="22" t="s">
        <v>347</v>
      </c>
      <c r="K78" s="22" t="s">
        <v>352</v>
      </c>
      <c r="L78" s="25" t="s">
        <v>501</v>
      </c>
      <c r="M78" s="36"/>
    </row>
    <row r="79" spans="1:13" ht="15.75" customHeight="1">
      <c r="A79" s="23"/>
      <c r="B79" s="47"/>
      <c r="C79" s="58">
        <v>19</v>
      </c>
      <c r="D79" s="61">
        <v>17.2</v>
      </c>
      <c r="E79" s="61" t="s">
        <v>395</v>
      </c>
      <c r="F79" s="22" t="s">
        <v>404</v>
      </c>
      <c r="G79" s="24" t="s">
        <v>100</v>
      </c>
      <c r="H79" s="53" t="s">
        <v>101</v>
      </c>
      <c r="I79" s="22" t="s">
        <v>266</v>
      </c>
      <c r="J79" s="22" t="s">
        <v>372</v>
      </c>
      <c r="K79" s="22"/>
      <c r="L79" s="25" t="s">
        <v>501</v>
      </c>
      <c r="M79" s="36"/>
    </row>
    <row r="80" spans="1:13" ht="15.75" customHeight="1">
      <c r="A80" s="23"/>
      <c r="B80" s="47"/>
      <c r="C80" s="58">
        <v>27</v>
      </c>
      <c r="D80" s="61">
        <v>17.2</v>
      </c>
      <c r="E80" s="61" t="s">
        <v>394</v>
      </c>
      <c r="F80" s="22" t="s">
        <v>403</v>
      </c>
      <c r="G80" s="24" t="s">
        <v>94</v>
      </c>
      <c r="H80" s="53" t="s">
        <v>399</v>
      </c>
      <c r="I80" s="22" t="s">
        <v>262</v>
      </c>
      <c r="J80" s="22" t="s">
        <v>351</v>
      </c>
      <c r="K80" s="22" t="s">
        <v>349</v>
      </c>
      <c r="L80" s="25" t="s">
        <v>501</v>
      </c>
      <c r="M80" s="36"/>
    </row>
    <row r="81" spans="1:13" ht="15.75" customHeight="1">
      <c r="A81" s="23"/>
      <c r="B81" s="47"/>
      <c r="C81" s="58">
        <v>28</v>
      </c>
      <c r="D81" s="61">
        <v>17.2</v>
      </c>
      <c r="E81" s="61" t="s">
        <v>394</v>
      </c>
      <c r="F81" s="22" t="s">
        <v>403</v>
      </c>
      <c r="G81" s="24" t="s">
        <v>76</v>
      </c>
      <c r="H81" s="53" t="s">
        <v>77</v>
      </c>
      <c r="I81" s="22" t="s">
        <v>252</v>
      </c>
      <c r="J81" s="22" t="s">
        <v>351</v>
      </c>
      <c r="K81" s="22"/>
      <c r="L81" s="25" t="s">
        <v>501</v>
      </c>
      <c r="M81" s="36"/>
    </row>
    <row r="82" spans="1:13" ht="15.75" customHeight="1">
      <c r="A82" s="23"/>
      <c r="B82" s="47"/>
      <c r="C82" s="58">
        <v>29</v>
      </c>
      <c r="D82" s="61">
        <v>17.2</v>
      </c>
      <c r="E82" s="61" t="s">
        <v>395</v>
      </c>
      <c r="F82" s="22" t="s">
        <v>405</v>
      </c>
      <c r="G82" s="24" t="s">
        <v>170</v>
      </c>
      <c r="H82" s="53" t="s">
        <v>171</v>
      </c>
      <c r="I82" s="22" t="s">
        <v>310</v>
      </c>
      <c r="J82" s="22" t="s">
        <v>348</v>
      </c>
      <c r="K82" s="22" t="s">
        <v>396</v>
      </c>
      <c r="L82" s="25" t="s">
        <v>501</v>
      </c>
      <c r="M82" s="36"/>
    </row>
    <row r="83" spans="1:13" ht="15.75" customHeight="1">
      <c r="A83" s="23"/>
      <c r="B83" s="47"/>
      <c r="C83" s="58">
        <v>30</v>
      </c>
      <c r="D83" s="61">
        <v>17.2</v>
      </c>
      <c r="E83" s="61" t="s">
        <v>394</v>
      </c>
      <c r="F83" s="22" t="s">
        <v>404</v>
      </c>
      <c r="G83" s="24" t="s">
        <v>82</v>
      </c>
      <c r="H83" s="53" t="s">
        <v>83</v>
      </c>
      <c r="I83" s="22" t="s">
        <v>256</v>
      </c>
      <c r="J83" s="22" t="s">
        <v>364</v>
      </c>
      <c r="K83" s="22" t="s">
        <v>349</v>
      </c>
      <c r="L83" s="25" t="s">
        <v>501</v>
      </c>
      <c r="M83" s="36"/>
    </row>
    <row r="84" spans="1:13" ht="15.75" customHeight="1">
      <c r="A84" s="23"/>
      <c r="B84" s="47"/>
      <c r="C84" s="58">
        <v>45</v>
      </c>
      <c r="D84" s="61">
        <v>17.2</v>
      </c>
      <c r="E84" s="61" t="s">
        <v>395</v>
      </c>
      <c r="F84" s="22" t="s">
        <v>403</v>
      </c>
      <c r="G84" s="24" t="s">
        <v>95</v>
      </c>
      <c r="H84" s="53" t="s">
        <v>96</v>
      </c>
      <c r="I84" s="22" t="s">
        <v>263</v>
      </c>
      <c r="J84" s="22" t="s">
        <v>351</v>
      </c>
      <c r="K84" s="22"/>
      <c r="L84" s="25" t="s">
        <v>501</v>
      </c>
      <c r="M84" s="36"/>
    </row>
    <row r="85" spans="1:13" ht="15.75" customHeight="1">
      <c r="A85" s="23"/>
      <c r="B85" s="47"/>
      <c r="C85" s="58">
        <v>48</v>
      </c>
      <c r="D85" s="61">
        <v>17.2</v>
      </c>
      <c r="E85" s="61" t="s">
        <v>395</v>
      </c>
      <c r="F85" s="22" t="s">
        <v>403</v>
      </c>
      <c r="G85" s="24" t="s">
        <v>37</v>
      </c>
      <c r="H85" s="53" t="s">
        <v>38</v>
      </c>
      <c r="I85" s="22" t="s">
        <v>230</v>
      </c>
      <c r="J85" s="22" t="s">
        <v>351</v>
      </c>
      <c r="K85" s="22"/>
      <c r="L85" s="25" t="s">
        <v>501</v>
      </c>
      <c r="M85" s="36"/>
    </row>
    <row r="86" spans="1:13" ht="15.75" customHeight="1">
      <c r="A86" s="23"/>
      <c r="B86" s="47"/>
      <c r="C86" s="58">
        <v>49</v>
      </c>
      <c r="D86" s="61">
        <v>17.2</v>
      </c>
      <c r="E86" s="61" t="s">
        <v>394</v>
      </c>
      <c r="F86" s="22" t="s">
        <v>403</v>
      </c>
      <c r="G86" s="24" t="s">
        <v>35</v>
      </c>
      <c r="H86" s="53" t="s">
        <v>36</v>
      </c>
      <c r="I86" s="22" t="s">
        <v>229</v>
      </c>
      <c r="J86" s="22" t="s">
        <v>351</v>
      </c>
      <c r="K86" s="22"/>
      <c r="L86" s="25" t="s">
        <v>501</v>
      </c>
      <c r="M86" s="36"/>
    </row>
    <row r="87" spans="1:13" ht="15.75" customHeight="1">
      <c r="A87" s="23"/>
      <c r="B87" s="47"/>
      <c r="C87" s="58">
        <v>63</v>
      </c>
      <c r="D87" s="61">
        <v>17.2</v>
      </c>
      <c r="E87" s="61" t="s">
        <v>395</v>
      </c>
      <c r="F87" s="22" t="s">
        <v>403</v>
      </c>
      <c r="G87" s="24" t="s">
        <v>49</v>
      </c>
      <c r="H87" s="53" t="s">
        <v>105</v>
      </c>
      <c r="I87" s="22" t="s">
        <v>269</v>
      </c>
      <c r="J87" s="22" t="s">
        <v>351</v>
      </c>
      <c r="K87" s="71" t="s">
        <v>346</v>
      </c>
      <c r="L87" s="25" t="s">
        <v>501</v>
      </c>
      <c r="M87" s="36"/>
    </row>
  </sheetData>
  <sheetProtection/>
  <autoFilter ref="A4:M87">
    <sortState ref="A5:M87">
      <sortCondition sortBy="value" ref="A5:A87"/>
    </sortState>
  </autoFilter>
  <printOptions horizontalCentered="1"/>
  <pageMargins left="0.7086614173228347" right="0.7086614173228347" top="0.2362204724409449" bottom="0.1968503937007874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</dc:creator>
  <cp:keywords/>
  <dc:description/>
  <cp:lastModifiedBy>Mano</cp:lastModifiedBy>
  <cp:lastPrinted>2017-07-09T16:30:33Z</cp:lastPrinted>
  <dcterms:created xsi:type="dcterms:W3CDTF">2006-02-17T17:28:41Z</dcterms:created>
  <dcterms:modified xsi:type="dcterms:W3CDTF">2017-07-10T08:16:24Z</dcterms:modified>
  <cp:category/>
  <cp:version/>
  <cp:contentType/>
  <cp:contentStatus/>
</cp:coreProperties>
</file>