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tabRatio="727" activeTab="0"/>
  </bookViews>
  <sheets>
    <sheet name="MOTERYS" sheetId="1" r:id="rId1"/>
    <sheet name="VYRAI" sheetId="2" r:id="rId2"/>
  </sheets>
  <definedNames>
    <definedName name="_xlnm._FilterDatabase" localSheetId="0" hidden="1">'MOTERYS'!$A$4:$Y$644</definedName>
    <definedName name="_xlnm._FilterDatabase" localSheetId="1" hidden="1">'VYRAI'!$A$4:$Y$1043</definedName>
  </definedNames>
  <calcPr fullCalcOnLoad="1"/>
</workbook>
</file>

<file path=xl/sharedStrings.xml><?xml version="1.0" encoding="utf-8"?>
<sst xmlns="http://schemas.openxmlformats.org/spreadsheetml/2006/main" count="6892" uniqueCount="2179">
  <si>
    <t>Vieta</t>
  </si>
  <si>
    <t>Klubas</t>
  </si>
  <si>
    <t>Kaunas</t>
  </si>
  <si>
    <t>Pakruojis</t>
  </si>
  <si>
    <t>Jonava</t>
  </si>
  <si>
    <t>Palanga</t>
  </si>
  <si>
    <t>Pasvalys</t>
  </si>
  <si>
    <t>Miestas, rajonas</t>
  </si>
  <si>
    <t>Moterys</t>
  </si>
  <si>
    <t>Vyrai</t>
  </si>
  <si>
    <t>Amžiaus grupė</t>
  </si>
  <si>
    <t>Vieta amžiaus grupėje</t>
  </si>
  <si>
    <t>Varžybų skaičius</t>
  </si>
  <si>
    <t>Amžius, gimimo metai</t>
  </si>
  <si>
    <t>Vardas</t>
  </si>
  <si>
    <t>Pavardė</t>
  </si>
  <si>
    <t>Taškų suma</t>
  </si>
  <si>
    <t>Prienai</t>
  </si>
  <si>
    <t>Šilalė</t>
  </si>
  <si>
    <t>Bartninkai</t>
  </si>
  <si>
    <t>ME</t>
  </si>
  <si>
    <t>Jovita</t>
  </si>
  <si>
    <t>Gabija</t>
  </si>
  <si>
    <t>Dalia</t>
  </si>
  <si>
    <t>Lukošienė</t>
  </si>
  <si>
    <t>MVET</t>
  </si>
  <si>
    <t>Audra</t>
  </si>
  <si>
    <t>Bogužinskienė</t>
  </si>
  <si>
    <t>Virginija</t>
  </si>
  <si>
    <t>Višinskienė</t>
  </si>
  <si>
    <t>Milda</t>
  </si>
  <si>
    <t>Talalaitė</t>
  </si>
  <si>
    <t>Jolita</t>
  </si>
  <si>
    <t>Bėgimo klubas</t>
  </si>
  <si>
    <t>Ieva</t>
  </si>
  <si>
    <t>Tatarėlytė</t>
  </si>
  <si>
    <t>Rasa</t>
  </si>
  <si>
    <t>Ruzveltienė</t>
  </si>
  <si>
    <t>Ida</t>
  </si>
  <si>
    <t>Dobrovolskienė</t>
  </si>
  <si>
    <t>Aistė</t>
  </si>
  <si>
    <t>Ingrida</t>
  </si>
  <si>
    <t>Jurgita</t>
  </si>
  <si>
    <t>Packevičienė</t>
  </si>
  <si>
    <t>Laima</t>
  </si>
  <si>
    <t>Lina</t>
  </si>
  <si>
    <t>Vilnius</t>
  </si>
  <si>
    <t>Žečkytė</t>
  </si>
  <si>
    <t>Ramunė</t>
  </si>
  <si>
    <t>Sandra</t>
  </si>
  <si>
    <t>Išganaitienė</t>
  </si>
  <si>
    <t>Kristina</t>
  </si>
  <si>
    <t>Globienė</t>
  </si>
  <si>
    <t>Daiva</t>
  </si>
  <si>
    <t>Macijauskienė</t>
  </si>
  <si>
    <t>Jolanta</t>
  </si>
  <si>
    <t>Murauskienė</t>
  </si>
  <si>
    <t>Dovilė</t>
  </si>
  <si>
    <t>Inga</t>
  </si>
  <si>
    <t>Viktorija</t>
  </si>
  <si>
    <t>Austėja</t>
  </si>
  <si>
    <t>Danutė</t>
  </si>
  <si>
    <t>Balčiūnienė</t>
  </si>
  <si>
    <t>Monika</t>
  </si>
  <si>
    <t>M5</t>
  </si>
  <si>
    <t>Gintarė</t>
  </si>
  <si>
    <t>MVET5</t>
  </si>
  <si>
    <t>Eglė</t>
  </si>
  <si>
    <t>Butkienė</t>
  </si>
  <si>
    <t>Saulė</t>
  </si>
  <si>
    <t>Giedrė</t>
  </si>
  <si>
    <t>Račiukaitytė</t>
  </si>
  <si>
    <t>Renata</t>
  </si>
  <si>
    <t>Žukauskaitė</t>
  </si>
  <si>
    <t>Miglė</t>
  </si>
  <si>
    <t>Damynaitė</t>
  </si>
  <si>
    <t>Daškevičienė</t>
  </si>
  <si>
    <t>Viltė</t>
  </si>
  <si>
    <t>Meškė</t>
  </si>
  <si>
    <t>Pušinaitė</t>
  </si>
  <si>
    <t>Skilčiūtė</t>
  </si>
  <si>
    <t>Greta</t>
  </si>
  <si>
    <t>Segenytė</t>
  </si>
  <si>
    <t>Jankauskaitė</t>
  </si>
  <si>
    <t>Diana</t>
  </si>
  <si>
    <t>Judita</t>
  </si>
  <si>
    <t>Ražauskienė</t>
  </si>
  <si>
    <t>Džiaugienė</t>
  </si>
  <si>
    <t>Elena</t>
  </si>
  <si>
    <t>Džiaugytė</t>
  </si>
  <si>
    <t>M15</t>
  </si>
  <si>
    <t>Kemfertaitė</t>
  </si>
  <si>
    <t>Auksė</t>
  </si>
  <si>
    <t>Eidukaitytė</t>
  </si>
  <si>
    <t>M19</t>
  </si>
  <si>
    <t>Julija</t>
  </si>
  <si>
    <t>Ugnė</t>
  </si>
  <si>
    <t>Kisnieriūtė</t>
  </si>
  <si>
    <t>Neda</t>
  </si>
  <si>
    <t>Dovidaitytė</t>
  </si>
  <si>
    <t>Karina</t>
  </si>
  <si>
    <t>Krocaitė</t>
  </si>
  <si>
    <t>Čapskytė</t>
  </si>
  <si>
    <t>Augustė</t>
  </si>
  <si>
    <t>M2</t>
  </si>
  <si>
    <t>Gabrielė</t>
  </si>
  <si>
    <t>Žemyna</t>
  </si>
  <si>
    <t>Mockaitytė</t>
  </si>
  <si>
    <t>M12</t>
  </si>
  <si>
    <t>Valtaraitytė</t>
  </si>
  <si>
    <t>Kamilė</t>
  </si>
  <si>
    <t>Sudnikovičiūtė</t>
  </si>
  <si>
    <t>Darija</t>
  </si>
  <si>
    <t>Kuzmickaitė</t>
  </si>
  <si>
    <t>Skaistė</t>
  </si>
  <si>
    <t>Deimantė</t>
  </si>
  <si>
    <t>Didžiulytė</t>
  </si>
  <si>
    <t>Emilija</t>
  </si>
  <si>
    <t>Vilčinskaitė</t>
  </si>
  <si>
    <t>Karolina</t>
  </si>
  <si>
    <t>Ūla</t>
  </si>
  <si>
    <t>Kuzmaitė</t>
  </si>
  <si>
    <t>Ševeliova</t>
  </si>
  <si>
    <t>Grigalavičiūtė</t>
  </si>
  <si>
    <t>Serbentaitė</t>
  </si>
  <si>
    <t>Paulina</t>
  </si>
  <si>
    <t>Rūta</t>
  </si>
  <si>
    <t>Augūnaitė</t>
  </si>
  <si>
    <t>Katkauskaitė</t>
  </si>
  <si>
    <t>Šabūnaitė</t>
  </si>
  <si>
    <t>Evelina</t>
  </si>
  <si>
    <t>Žilinskaitė</t>
  </si>
  <si>
    <t>Jaruševičiūtė</t>
  </si>
  <si>
    <t>Lukševičiūtė</t>
  </si>
  <si>
    <t>Šimkevičiūtė</t>
  </si>
  <si>
    <t>Kazlauskaitė</t>
  </si>
  <si>
    <t>Radžiūnaitė</t>
  </si>
  <si>
    <t>Smiltė</t>
  </si>
  <si>
    <t>Vainalavičiūtė</t>
  </si>
  <si>
    <t>Ainora</t>
  </si>
  <si>
    <t>Brūzgaitė</t>
  </si>
  <si>
    <t>Vėjūnė</t>
  </si>
  <si>
    <t>Savickaitė</t>
  </si>
  <si>
    <t>Juodsnukytė</t>
  </si>
  <si>
    <t>Filipp</t>
  </si>
  <si>
    <t>Adriana</t>
  </si>
  <si>
    <t>Milerytė</t>
  </si>
  <si>
    <t>Milena</t>
  </si>
  <si>
    <t>Belevičiūtė</t>
  </si>
  <si>
    <t>Vaitkutė</t>
  </si>
  <si>
    <t>Adrija</t>
  </si>
  <si>
    <t>Sipavičiūtė</t>
  </si>
  <si>
    <t>Aušrinė</t>
  </si>
  <si>
    <t>Bakaitė</t>
  </si>
  <si>
    <t>Vaitkevičiūtė</t>
  </si>
  <si>
    <t>Naida</t>
  </si>
  <si>
    <t>Golmanaitė</t>
  </si>
  <si>
    <t>Barštytė</t>
  </si>
  <si>
    <t>Rupulevičiūtė</t>
  </si>
  <si>
    <t>Rusnė</t>
  </si>
  <si>
    <t>Matusevičiūtė</t>
  </si>
  <si>
    <t>Gustė</t>
  </si>
  <si>
    <t>Andriukevičiūtė</t>
  </si>
  <si>
    <t>Darius</t>
  </si>
  <si>
    <t>VE</t>
  </si>
  <si>
    <t>Jonas Vytautas</t>
  </si>
  <si>
    <t>Gvildys</t>
  </si>
  <si>
    <t>Mantas</t>
  </si>
  <si>
    <t>Lukas</t>
  </si>
  <si>
    <t>Tarasevičius</t>
  </si>
  <si>
    <t>Andrejus</t>
  </si>
  <si>
    <t>Edgaras</t>
  </si>
  <si>
    <t>Vytautas</t>
  </si>
  <si>
    <t>Beliūnas</t>
  </si>
  <si>
    <t>Donatas</t>
  </si>
  <si>
    <t>Giedrius</t>
  </si>
  <si>
    <t>Juška</t>
  </si>
  <si>
    <t>Tomas</t>
  </si>
  <si>
    <t>Linas</t>
  </si>
  <si>
    <t>Mikalainis</t>
  </si>
  <si>
    <t>Domantas</t>
  </si>
  <si>
    <t>Audrius</t>
  </si>
  <si>
    <t>Križinauskas</t>
  </si>
  <si>
    <t>Algirdas</t>
  </si>
  <si>
    <t>Kaupinis</t>
  </si>
  <si>
    <t>VVET</t>
  </si>
  <si>
    <t>Justas</t>
  </si>
  <si>
    <t>Medišauskas</t>
  </si>
  <si>
    <t>Žydrūnas</t>
  </si>
  <si>
    <t>Kamarūnas</t>
  </si>
  <si>
    <t>Viktoras</t>
  </si>
  <si>
    <t>Paukštelis</t>
  </si>
  <si>
    <t>Martynas</t>
  </si>
  <si>
    <t>Cibulis</t>
  </si>
  <si>
    <t>Remigijus</t>
  </si>
  <si>
    <t>Zalumskis</t>
  </si>
  <si>
    <t>Ričardas</t>
  </si>
  <si>
    <t>Gražvydas</t>
  </si>
  <si>
    <t>Jusaitis</t>
  </si>
  <si>
    <t>Andrius</t>
  </si>
  <si>
    <t>Tadas</t>
  </si>
  <si>
    <t>Baranauskas</t>
  </si>
  <si>
    <t>Dovydas</t>
  </si>
  <si>
    <t>Rokas</t>
  </si>
  <si>
    <t>Barauskas</t>
  </si>
  <si>
    <t>Arūnas</t>
  </si>
  <si>
    <t>Vaišvila</t>
  </si>
  <si>
    <t>Robertas</t>
  </si>
  <si>
    <t>Petronis</t>
  </si>
  <si>
    <t>Valdas</t>
  </si>
  <si>
    <t>Banevičius</t>
  </si>
  <si>
    <t>Alytus</t>
  </si>
  <si>
    <t>Slavickas</t>
  </si>
  <si>
    <t>Gintaras</t>
  </si>
  <si>
    <t>Svetikas</t>
  </si>
  <si>
    <t>Šarūnas</t>
  </si>
  <si>
    <t>Šiugžda</t>
  </si>
  <si>
    <t>Drūlia</t>
  </si>
  <si>
    <t>Airidas</t>
  </si>
  <si>
    <t>Benas</t>
  </si>
  <si>
    <t>Radzivonas</t>
  </si>
  <si>
    <t>Bogužinskas</t>
  </si>
  <si>
    <t>Valatka</t>
  </si>
  <si>
    <t>Dainius</t>
  </si>
  <si>
    <t>Stravinskas</t>
  </si>
  <si>
    <t>Vadimas</t>
  </si>
  <si>
    <t>Makušinas</t>
  </si>
  <si>
    <t>Vilius</t>
  </si>
  <si>
    <t>Grigaliūnas</t>
  </si>
  <si>
    <t>Romualdas</t>
  </si>
  <si>
    <t>Sriubiškis</t>
  </si>
  <si>
    <t>Simas</t>
  </si>
  <si>
    <t>Vaidas</t>
  </si>
  <si>
    <t>Skripkauskas</t>
  </si>
  <si>
    <t>Gradeckas</t>
  </si>
  <si>
    <t>Povilas</t>
  </si>
  <si>
    <t>Kučinskas</t>
  </si>
  <si>
    <t>Balčiūnas</t>
  </si>
  <si>
    <t>Zenonas</t>
  </si>
  <si>
    <t>Šerkšnys</t>
  </si>
  <si>
    <t>Jonas</t>
  </si>
  <si>
    <t>Ernestas</t>
  </si>
  <si>
    <t>Burokas</t>
  </si>
  <si>
    <t>Vidmantas</t>
  </si>
  <si>
    <t>Dobrovolskas</t>
  </si>
  <si>
    <t>Paulius</t>
  </si>
  <si>
    <t>Petras</t>
  </si>
  <si>
    <t>Kavaliauskas</t>
  </si>
  <si>
    <t>V60</t>
  </si>
  <si>
    <t>Arlauskas</t>
  </si>
  <si>
    <t>Kęstutis</t>
  </si>
  <si>
    <t>Grigėnas</t>
  </si>
  <si>
    <t>Juozas</t>
  </si>
  <si>
    <t>Lukaševičius</t>
  </si>
  <si>
    <t>Gytis</t>
  </si>
  <si>
    <t>Aukštikalnis</t>
  </si>
  <si>
    <t>Zambacevičius</t>
  </si>
  <si>
    <t>Suchockas</t>
  </si>
  <si>
    <t>Virginijus</t>
  </si>
  <si>
    <t>Ruzveltas</t>
  </si>
  <si>
    <t>Packevičius</t>
  </si>
  <si>
    <t>Bagdanavičius</t>
  </si>
  <si>
    <t>Marius</t>
  </si>
  <si>
    <t>Leveika</t>
  </si>
  <si>
    <t>Džiaugys</t>
  </si>
  <si>
    <t>Julius</t>
  </si>
  <si>
    <t>Marozas</t>
  </si>
  <si>
    <t>Gintautas</t>
  </si>
  <si>
    <t>Petkevičius</t>
  </si>
  <si>
    <t>Kornelijus</t>
  </si>
  <si>
    <t>Juodis</t>
  </si>
  <si>
    <t>Balčiauskas</t>
  </si>
  <si>
    <t>Dalius</t>
  </si>
  <si>
    <t>Saulius</t>
  </si>
  <si>
    <t>Višinskas</t>
  </si>
  <si>
    <t>Zigmantas</t>
  </si>
  <si>
    <t>Rimkus</t>
  </si>
  <si>
    <t>Drąsius</t>
  </si>
  <si>
    <t>Valunta</t>
  </si>
  <si>
    <t>Zalanskas</t>
  </si>
  <si>
    <t>Abromaitis</t>
  </si>
  <si>
    <t>Egidijus</t>
  </si>
  <si>
    <t>Artūras</t>
  </si>
  <si>
    <t>Gribauskas</t>
  </si>
  <si>
    <t>Globys</t>
  </si>
  <si>
    <t>Laimonas</t>
  </si>
  <si>
    <t>Rasimas</t>
  </si>
  <si>
    <t>Jankauskas</t>
  </si>
  <si>
    <t>Kazimieras</t>
  </si>
  <si>
    <t>Petruškevičius</t>
  </si>
  <si>
    <t>Vasilevičius</t>
  </si>
  <si>
    <t>Venckūnas</t>
  </si>
  <si>
    <t>Leonavičius</t>
  </si>
  <si>
    <t>Vidas</t>
  </si>
  <si>
    <t>Kazlauskas</t>
  </si>
  <si>
    <t>Šimukaitis</t>
  </si>
  <si>
    <t>Mindaugas</t>
  </si>
  <si>
    <t>Milušauskas</t>
  </si>
  <si>
    <t>Stanislovas</t>
  </si>
  <si>
    <t>Buchoveckas</t>
  </si>
  <si>
    <t>Rimantas</t>
  </si>
  <si>
    <t>Arnas</t>
  </si>
  <si>
    <t>V5</t>
  </si>
  <si>
    <t>Danielius</t>
  </si>
  <si>
    <t>Karolis</t>
  </si>
  <si>
    <t>Gediminas</t>
  </si>
  <si>
    <t>Regimantas</t>
  </si>
  <si>
    <t>Svajūnas</t>
  </si>
  <si>
    <t>Pajaujis</t>
  </si>
  <si>
    <t>Kastytis</t>
  </si>
  <si>
    <t>Ažukas</t>
  </si>
  <si>
    <t>VVET5</t>
  </si>
  <si>
    <t>Rytis</t>
  </si>
  <si>
    <t>Nedzinskas</t>
  </si>
  <si>
    <t>Krapikas</t>
  </si>
  <si>
    <t>Raimondas</t>
  </si>
  <si>
    <t>Andrėjus</t>
  </si>
  <si>
    <t>Klimaševskij</t>
  </si>
  <si>
    <t>Alvaras</t>
  </si>
  <si>
    <t>Zagurskas</t>
  </si>
  <si>
    <t>Nerijus</t>
  </si>
  <si>
    <t>Pijus</t>
  </si>
  <si>
    <t>Lukošaitis</t>
  </si>
  <si>
    <t>Sipavičius</t>
  </si>
  <si>
    <t>Stankevičius</t>
  </si>
  <si>
    <t>Emilis</t>
  </si>
  <si>
    <t>Rimgaudas</t>
  </si>
  <si>
    <t>Bučinskas</t>
  </si>
  <si>
    <t>Adrijus</t>
  </si>
  <si>
    <t>Baronas</t>
  </si>
  <si>
    <t>Vakaris</t>
  </si>
  <si>
    <t>Savickas</t>
  </si>
  <si>
    <t>Vaidotas</t>
  </si>
  <si>
    <t>Dagilis</t>
  </si>
  <si>
    <t>Jevstignejevas</t>
  </si>
  <si>
    <t>Aidas</t>
  </si>
  <si>
    <t>Kelevišius</t>
  </si>
  <si>
    <t>Matas</t>
  </si>
  <si>
    <t>Kasparas</t>
  </si>
  <si>
    <t>Baliūnas</t>
  </si>
  <si>
    <t>Joris</t>
  </si>
  <si>
    <t>Sigitas</t>
  </si>
  <si>
    <t>Eimantas</t>
  </si>
  <si>
    <t>Petrulevičius</t>
  </si>
  <si>
    <t>V2</t>
  </si>
  <si>
    <t>V19</t>
  </si>
  <si>
    <t>Danielis</t>
  </si>
  <si>
    <t>Matukaitis</t>
  </si>
  <si>
    <t>Mikas</t>
  </si>
  <si>
    <t>Montvilas</t>
  </si>
  <si>
    <t>Šlekys</t>
  </si>
  <si>
    <t>Diraitis</t>
  </si>
  <si>
    <t>Edvinas</t>
  </si>
  <si>
    <t>Zanizdra</t>
  </si>
  <si>
    <t>Baura</t>
  </si>
  <si>
    <t>Deividas</t>
  </si>
  <si>
    <t>Rastokas</t>
  </si>
  <si>
    <t>Dominykas</t>
  </si>
  <si>
    <t>V15</t>
  </si>
  <si>
    <t>Erikas</t>
  </si>
  <si>
    <t>V12</t>
  </si>
  <si>
    <t>Ąžuolas</t>
  </si>
  <si>
    <t>Barkauskas</t>
  </si>
  <si>
    <t>Normantas</t>
  </si>
  <si>
    <t>Durneika</t>
  </si>
  <si>
    <t>Ramanauskas</t>
  </si>
  <si>
    <t>Čapskis</t>
  </si>
  <si>
    <t>Raila</t>
  </si>
  <si>
    <t>Brajanas</t>
  </si>
  <si>
    <t>Gutierrez Pažėra</t>
  </si>
  <si>
    <t>Ignas</t>
  </si>
  <si>
    <t>Jasinskas</t>
  </si>
  <si>
    <t>Černiauskas</t>
  </si>
  <si>
    <t>Belyj</t>
  </si>
  <si>
    <t>Augustas</t>
  </si>
  <si>
    <t>Viltrakis</t>
  </si>
  <si>
    <t>Semas</t>
  </si>
  <si>
    <t>Obukevičius</t>
  </si>
  <si>
    <t>Armandas</t>
  </si>
  <si>
    <t>Jaunius</t>
  </si>
  <si>
    <t>Marčiulionis</t>
  </si>
  <si>
    <t>Mykolas</t>
  </si>
  <si>
    <t>Fomkinas</t>
  </si>
  <si>
    <t>Aivaras</t>
  </si>
  <si>
    <t>Andrijaitis</t>
  </si>
  <si>
    <t>Buzas</t>
  </si>
  <si>
    <t>Arijus</t>
  </si>
  <si>
    <t>Budrikas</t>
  </si>
  <si>
    <t>Brinevičius</t>
  </si>
  <si>
    <t>Pečiulis</t>
  </si>
  <si>
    <t>Tajus</t>
  </si>
  <si>
    <t>Kereiša</t>
  </si>
  <si>
    <t>Nojus</t>
  </si>
  <si>
    <t>Kauno BMK</t>
  </si>
  <si>
    <t>Kauno maratono klubas</t>
  </si>
  <si>
    <t>Vėtra</t>
  </si>
  <si>
    <t>Vilkaviškio LASK</t>
  </si>
  <si>
    <t>Vėjas</t>
  </si>
  <si>
    <t>OK Klajūnas</t>
  </si>
  <si>
    <t>Marija</t>
  </si>
  <si>
    <t>Ema</t>
  </si>
  <si>
    <t>Meda</t>
  </si>
  <si>
    <t>Jačun</t>
  </si>
  <si>
    <t>Riškevičiūtė</t>
  </si>
  <si>
    <t>Vakarė</t>
  </si>
  <si>
    <t>Justina</t>
  </si>
  <si>
    <t>Toma</t>
  </si>
  <si>
    <t>Akucevičiūtė</t>
  </si>
  <si>
    <t>Veršinskaitė</t>
  </si>
  <si>
    <t>Aurelija</t>
  </si>
  <si>
    <t>Pociuvienė</t>
  </si>
  <si>
    <t>Austė</t>
  </si>
  <si>
    <t>Janušauskaitė</t>
  </si>
  <si>
    <t>Armanda</t>
  </si>
  <si>
    <t>Lagauninkienė</t>
  </si>
  <si>
    <t>Almina</t>
  </si>
  <si>
    <t>Jankauskienė</t>
  </si>
  <si>
    <t>Titas</t>
  </si>
  <si>
    <t>Ružinas</t>
  </si>
  <si>
    <t>Jokūbas</t>
  </si>
  <si>
    <t>Domas</t>
  </si>
  <si>
    <t>Gustas</t>
  </si>
  <si>
    <t>Majus</t>
  </si>
  <si>
    <t>Adomas</t>
  </si>
  <si>
    <t>Šimkus</t>
  </si>
  <si>
    <t>Evaldas</t>
  </si>
  <si>
    <t>Žilvinas</t>
  </si>
  <si>
    <t>Modestas</t>
  </si>
  <si>
    <t>Saldukaitis</t>
  </si>
  <si>
    <t>Malinauskas</t>
  </si>
  <si>
    <t>Poškus</t>
  </si>
  <si>
    <t>Kajus</t>
  </si>
  <si>
    <t>Rolandas</t>
  </si>
  <si>
    <t>Gabrielius</t>
  </si>
  <si>
    <t>Faustas</t>
  </si>
  <si>
    <t>Aividas</t>
  </si>
  <si>
    <t>Romas</t>
  </si>
  <si>
    <t>Jurėnas</t>
  </si>
  <si>
    <t>Ovidijus</t>
  </si>
  <si>
    <t>Gražys</t>
  </si>
  <si>
    <t>Adolfas</t>
  </si>
  <si>
    <t>Dominyka</t>
  </si>
  <si>
    <t>Erika</t>
  </si>
  <si>
    <t>Margarita</t>
  </si>
  <si>
    <t>Justė</t>
  </si>
  <si>
    <t>Rugilė</t>
  </si>
  <si>
    <t>Janina</t>
  </si>
  <si>
    <t>Goda</t>
  </si>
  <si>
    <t>Dzūkija</t>
  </si>
  <si>
    <t>Klaipėda</t>
  </si>
  <si>
    <t>Gerda</t>
  </si>
  <si>
    <t>Masiulis</t>
  </si>
  <si>
    <t>Rimvydas</t>
  </si>
  <si>
    <t>Arnoldas</t>
  </si>
  <si>
    <t>Tautvydas</t>
  </si>
  <si>
    <t>Vygantas</t>
  </si>
  <si>
    <t>Stajeris</t>
  </si>
  <si>
    <t>Garbačiūnas</t>
  </si>
  <si>
    <t>Mačiukūnas</t>
  </si>
  <si>
    <t>Laurynas</t>
  </si>
  <si>
    <t>Šimkevičius</t>
  </si>
  <si>
    <t>Bronislavas</t>
  </si>
  <si>
    <t>M-35</t>
  </si>
  <si>
    <t>Valkavičius</t>
  </si>
  <si>
    <t>Žygimantas</t>
  </si>
  <si>
    <t>Džiugas</t>
  </si>
  <si>
    <t>Žasliai</t>
  </si>
  <si>
    <t>Miliukas</t>
  </si>
  <si>
    <t>Bartusevič</t>
  </si>
  <si>
    <t>Ališauskas</t>
  </si>
  <si>
    <t>Kertus</t>
  </si>
  <si>
    <t>Totilas</t>
  </si>
  <si>
    <t>Kęstas</t>
  </si>
  <si>
    <t>Bumbliauskis</t>
  </si>
  <si>
    <t>Mačys</t>
  </si>
  <si>
    <t>Stasys</t>
  </si>
  <si>
    <t>Vytenis</t>
  </si>
  <si>
    <t>Laura</t>
  </si>
  <si>
    <t>Budrytė</t>
  </si>
  <si>
    <t>Luknė</t>
  </si>
  <si>
    <t>Sofija</t>
  </si>
  <si>
    <t>Kotryna</t>
  </si>
  <si>
    <t>Lėja</t>
  </si>
  <si>
    <t>Simona</t>
  </si>
  <si>
    <t>Akvilė</t>
  </si>
  <si>
    <t>Raimonda</t>
  </si>
  <si>
    <t>Andželika</t>
  </si>
  <si>
    <t>Bakienė</t>
  </si>
  <si>
    <t>Kornelija</t>
  </si>
  <si>
    <t>Orinta</t>
  </si>
  <si>
    <t>Vytautė</t>
  </si>
  <si>
    <t>Vaida</t>
  </si>
  <si>
    <t>Žukauskienė</t>
  </si>
  <si>
    <t>Urtė</t>
  </si>
  <si>
    <t>Gitana</t>
  </si>
  <si>
    <t>Ernesta</t>
  </si>
  <si>
    <t>Brigita</t>
  </si>
  <si>
    <t>Kokankaitė</t>
  </si>
  <si>
    <t>Neringa</t>
  </si>
  <si>
    <t>Griušelionis</t>
  </si>
  <si>
    <t>Bendaravičius</t>
  </si>
  <si>
    <t>Striokas</t>
  </si>
  <si>
    <t>Jakštas</t>
  </si>
  <si>
    <t>Jonikas</t>
  </si>
  <si>
    <t>Pocius</t>
  </si>
  <si>
    <t>Žukauskas</t>
  </si>
  <si>
    <t>Dominaitis</t>
  </si>
  <si>
    <t>Pučinskas</t>
  </si>
  <si>
    <t>Gvidas</t>
  </si>
  <si>
    <t>Kabišaitis</t>
  </si>
  <si>
    <t>Vaičiulis</t>
  </si>
  <si>
    <t>Gudauskas</t>
  </si>
  <si>
    <t>Likpetris</t>
  </si>
  <si>
    <t>Morkūnas</t>
  </si>
  <si>
    <t>Abartas</t>
  </si>
  <si>
    <t>Elvijus</t>
  </si>
  <si>
    <t>Pinaitis</t>
  </si>
  <si>
    <t>Kriščiūnas</t>
  </si>
  <si>
    <t>Skapčiuvienė</t>
  </si>
  <si>
    <t>Kelmė</t>
  </si>
  <si>
    <t>Origami runners</t>
  </si>
  <si>
    <t>Aneta</t>
  </si>
  <si>
    <t>Odeta</t>
  </si>
  <si>
    <t>Silvija</t>
  </si>
  <si>
    <t>Gregerytė</t>
  </si>
  <si>
    <t>Mažeikaitė</t>
  </si>
  <si>
    <t>Kupčinskaitė</t>
  </si>
  <si>
    <t>Puidokas</t>
  </si>
  <si>
    <t>Janavičius</t>
  </si>
  <si>
    <t>Sakalauskas</t>
  </si>
  <si>
    <t>Irmantas</t>
  </si>
  <si>
    <t>Zokaitis</t>
  </si>
  <si>
    <t>Liškauskas</t>
  </si>
  <si>
    <t>Mangirdas</t>
  </si>
  <si>
    <t>Mažeika</t>
  </si>
  <si>
    <t>Strikaitis</t>
  </si>
  <si>
    <t>Klaudas</t>
  </si>
  <si>
    <t>Juškevičius</t>
  </si>
  <si>
    <t>Anatolijus</t>
  </si>
  <si>
    <t>Jumatovas</t>
  </si>
  <si>
    <t>Levišauskas</t>
  </si>
  <si>
    <t>Titaitytė</t>
  </si>
  <si>
    <t>Butkus</t>
  </si>
  <si>
    <t>Čivinskas</t>
  </si>
  <si>
    <t>Renatas</t>
  </si>
  <si>
    <t>Vėželis</t>
  </si>
  <si>
    <t>Šultonas</t>
  </si>
  <si>
    <t>Šmergelis</t>
  </si>
  <si>
    <t>Jančiukynas</t>
  </si>
  <si>
    <t>Songailienė</t>
  </si>
  <si>
    <t>Kubiliūtė</t>
  </si>
  <si>
    <t>Mingailė</t>
  </si>
  <si>
    <t>Greičiūtė</t>
  </si>
  <si>
    <t>Maldutytė</t>
  </si>
  <si>
    <t>Kaišiadorys Bėga</t>
  </si>
  <si>
    <t>Cimarmanaitė</t>
  </si>
  <si>
    <t>Vaiciukevičiūtė</t>
  </si>
  <si>
    <t>Gedvilaitė</t>
  </si>
  <si>
    <t>Malinauskaitė</t>
  </si>
  <si>
    <t>Petraitis</t>
  </si>
  <si>
    <t>Ulevičius</t>
  </si>
  <si>
    <t>Henrikas</t>
  </si>
  <si>
    <t>Imbrazas</t>
  </si>
  <si>
    <t>Bartkėnas</t>
  </si>
  <si>
    <t>Velička</t>
  </si>
  <si>
    <t>Juknevičius</t>
  </si>
  <si>
    <t>Juozulevičius</t>
  </si>
  <si>
    <t>Romančikas</t>
  </si>
  <si>
    <t>Pauša</t>
  </si>
  <si>
    <t>Bronius</t>
  </si>
  <si>
    <t>Nikita</t>
  </si>
  <si>
    <t>Ainis</t>
  </si>
  <si>
    <t>Kipras</t>
  </si>
  <si>
    <t>Roneta</t>
  </si>
  <si>
    <t>Sabiūnaitė</t>
  </si>
  <si>
    <t>Bielevičiūtė</t>
  </si>
  <si>
    <t>Paliulienė</t>
  </si>
  <si>
    <t>Čiurlevičius</t>
  </si>
  <si>
    <t>Bliujus</t>
  </si>
  <si>
    <t>Skliaustys</t>
  </si>
  <si>
    <t>Vilkas</t>
  </si>
  <si>
    <t>Stripeika</t>
  </si>
  <si>
    <t>Klybaitė</t>
  </si>
  <si>
    <t>Račienė</t>
  </si>
  <si>
    <t>Luka</t>
  </si>
  <si>
    <t>Fausta</t>
  </si>
  <si>
    <t>Liatukaitė</t>
  </si>
  <si>
    <t>Mija</t>
  </si>
  <si>
    <t>Astrauskas</t>
  </si>
  <si>
    <t>Mališevičius</t>
  </si>
  <si>
    <t>Šarkauskas</t>
  </si>
  <si>
    <t>Bžėskis</t>
  </si>
  <si>
    <t>Laimutis</t>
  </si>
  <si>
    <t>Diliūnas</t>
  </si>
  <si>
    <t>Kulbokaitė</t>
  </si>
  <si>
    <t>Venskaitytė</t>
  </si>
  <si>
    <t>Ignatavičius</t>
  </si>
  <si>
    <t>Didvalis</t>
  </si>
  <si>
    <t>Purkina</t>
  </si>
  <si>
    <t>Leščevskaja</t>
  </si>
  <si>
    <t>Skučaitė</t>
  </si>
  <si>
    <t>Raslavičienė</t>
  </si>
  <si>
    <t>Eurelija</t>
  </si>
  <si>
    <t>Čaplikas</t>
  </si>
  <si>
    <t>Valavičius</t>
  </si>
  <si>
    <t>Žurauskas</t>
  </si>
  <si>
    <t>Kizala</t>
  </si>
  <si>
    <t>Černigovskij</t>
  </si>
  <si>
    <t>Kurklietis</t>
  </si>
  <si>
    <t>LBMA bėgimo individuali taurė 2020, Bendra lentelė</t>
  </si>
  <si>
    <t>Kazlišliai</t>
  </si>
  <si>
    <t>Etapai</t>
  </si>
  <si>
    <t>Žūsinaitė-Nekriošienė</t>
  </si>
  <si>
    <t>Šimkūnaitė</t>
  </si>
  <si>
    <t>Paplauskė</t>
  </si>
  <si>
    <t>Polina</t>
  </si>
  <si>
    <t>Čachovskaja</t>
  </si>
  <si>
    <t>Risztė</t>
  </si>
  <si>
    <t>Hincaitė</t>
  </si>
  <si>
    <t>Bielinskienė</t>
  </si>
  <si>
    <t>Teklė Emilija</t>
  </si>
  <si>
    <t>Gvildytė</t>
  </si>
  <si>
    <t>Vykintė</t>
  </si>
  <si>
    <t>Greičiūnaitė</t>
  </si>
  <si>
    <t>Jakaitienė</t>
  </si>
  <si>
    <t>Vaiga</t>
  </si>
  <si>
    <t>Zalatoriūtė</t>
  </si>
  <si>
    <t>Aistė Živilė</t>
  </si>
  <si>
    <t>Mačiukūnaitė</t>
  </si>
  <si>
    <t>Sirtautaitė</t>
  </si>
  <si>
    <t>Antonenko</t>
  </si>
  <si>
    <t>Jonaitytė</t>
  </si>
  <si>
    <t>Jurėnienė</t>
  </si>
  <si>
    <t>Valčiukaitė</t>
  </si>
  <si>
    <t>Miškinytė</t>
  </si>
  <si>
    <t>Vaškelytė</t>
  </si>
  <si>
    <t>Jorė</t>
  </si>
  <si>
    <t>Liubinaitė</t>
  </si>
  <si>
    <t>Subatkytė</t>
  </si>
  <si>
    <t>Žėčiūtė</t>
  </si>
  <si>
    <t>Lapunaitė</t>
  </si>
  <si>
    <t>Salevič</t>
  </si>
  <si>
    <t>Einikaitė</t>
  </si>
  <si>
    <t>Britko</t>
  </si>
  <si>
    <t>Aksenavičiūtė</t>
  </si>
  <si>
    <t>Valatkevičiūtė</t>
  </si>
  <si>
    <t>Dobilaitė</t>
  </si>
  <si>
    <t>Skaisgirytė</t>
  </si>
  <si>
    <t>Zavetskaitė</t>
  </si>
  <si>
    <t>Uogintaitė</t>
  </si>
  <si>
    <t>Airida</t>
  </si>
  <si>
    <t>Vitkutė</t>
  </si>
  <si>
    <t>Šermukšnytė</t>
  </si>
  <si>
    <t>Pacevičiūtė</t>
  </si>
  <si>
    <t>Tamulaitytė</t>
  </si>
  <si>
    <t>Žaleniakaitė</t>
  </si>
  <si>
    <t>Kamblevičiūtė</t>
  </si>
  <si>
    <t>Našlėnaitė</t>
  </si>
  <si>
    <t>Airūnė</t>
  </si>
  <si>
    <t>Tomaševičiūtė</t>
  </si>
  <si>
    <t>Diškevičiūtė</t>
  </si>
  <si>
    <t>Macijauskaitė</t>
  </si>
  <si>
    <t>Leitonaitė</t>
  </si>
  <si>
    <t>Venclovaitė</t>
  </si>
  <si>
    <t>Česėkaitė</t>
  </si>
  <si>
    <t>Makštutienė</t>
  </si>
  <si>
    <t>Sodaitytė</t>
  </si>
  <si>
    <t>Jakaitytė</t>
  </si>
  <si>
    <t>Grigaitė</t>
  </si>
  <si>
    <t>Marcinkutė</t>
  </si>
  <si>
    <t>Bagušinskaitė</t>
  </si>
  <si>
    <t>Iveta</t>
  </si>
  <si>
    <t>Šukauskienė</t>
  </si>
  <si>
    <t>Bartkevičiūtė</t>
  </si>
  <si>
    <t>Gervickaitė</t>
  </si>
  <si>
    <t>Gudynaitė</t>
  </si>
  <si>
    <t>Danilevičiūtė</t>
  </si>
  <si>
    <t>Makštutytė</t>
  </si>
  <si>
    <t>Žitkutė</t>
  </si>
  <si>
    <t>Golmanienė</t>
  </si>
  <si>
    <t>Milaševičiūtė</t>
  </si>
  <si>
    <t>Šlėgutė</t>
  </si>
  <si>
    <t>Svickaitė</t>
  </si>
  <si>
    <t>Samuolytė</t>
  </si>
  <si>
    <t>Radzevičiūtė</t>
  </si>
  <si>
    <t>Sovaitė</t>
  </si>
  <si>
    <t>Žilionytė</t>
  </si>
  <si>
    <t>Kreivėnaitė</t>
  </si>
  <si>
    <t>Melnikaitė</t>
  </si>
  <si>
    <t>Dranginytė</t>
  </si>
  <si>
    <t>Adomavičiūtė</t>
  </si>
  <si>
    <t>Raudonikytė</t>
  </si>
  <si>
    <t>Lučiauskaitė</t>
  </si>
  <si>
    <t>Šalčiūtė</t>
  </si>
  <si>
    <t>Rekešiūtė</t>
  </si>
  <si>
    <t>Valatkaitė</t>
  </si>
  <si>
    <t>Valatkeinė</t>
  </si>
  <si>
    <t>Kašinskaitė</t>
  </si>
  <si>
    <t>Bartusevičiūtė</t>
  </si>
  <si>
    <t>Guoda</t>
  </si>
  <si>
    <t>Petraškaitė</t>
  </si>
  <si>
    <t>Daina</t>
  </si>
  <si>
    <t>Mačiukūnienė</t>
  </si>
  <si>
    <t>Šeškutė</t>
  </si>
  <si>
    <t>Kaupaitė</t>
  </si>
  <si>
    <t>Rasimaitė</t>
  </si>
  <si>
    <t>Lazauskaitė</t>
  </si>
  <si>
    <t>Veta</t>
  </si>
  <si>
    <t>Žiobaitė</t>
  </si>
  <si>
    <t>Stašaitytė</t>
  </si>
  <si>
    <t>Adomkaitis</t>
  </si>
  <si>
    <t>F.O.C.U.S. Running</t>
  </si>
  <si>
    <t>Zakaitis</t>
  </si>
  <si>
    <t>Čekavičius</t>
  </si>
  <si>
    <t>Jaujininkas</t>
  </si>
  <si>
    <t>Vitas</t>
  </si>
  <si>
    <t>Paužas</t>
  </si>
  <si>
    <t>Mendelevičius</t>
  </si>
  <si>
    <t>Jemeljanenko</t>
  </si>
  <si>
    <t>Adas Vėjas</t>
  </si>
  <si>
    <t>Ridikas</t>
  </si>
  <si>
    <t>Gudėnas</t>
  </si>
  <si>
    <t>Juozapavičius</t>
  </si>
  <si>
    <t>Ziemelis</t>
  </si>
  <si>
    <t>Viržaitis</t>
  </si>
  <si>
    <t>Lipkevičius</t>
  </si>
  <si>
    <t>Krasauskas</t>
  </si>
  <si>
    <t>Marciūnas</t>
  </si>
  <si>
    <t>Talačka</t>
  </si>
  <si>
    <t>Dielininkaitis</t>
  </si>
  <si>
    <t>Martinaitis</t>
  </si>
  <si>
    <t>Žemėtis</t>
  </si>
  <si>
    <t>Neiberka</t>
  </si>
  <si>
    <t>Aleknavičius</t>
  </si>
  <si>
    <t>Grimaila</t>
  </si>
  <si>
    <t>Pivorius</t>
  </si>
  <si>
    <t>Kybartas</t>
  </si>
  <si>
    <t>Idzelis</t>
  </si>
  <si>
    <t>Nikonovas</t>
  </si>
  <si>
    <t>Overlingas</t>
  </si>
  <si>
    <t>Pavliukovičius</t>
  </si>
  <si>
    <t>Alminas</t>
  </si>
  <si>
    <t>Eduardas Rimas</t>
  </si>
  <si>
    <t>Survilas</t>
  </si>
  <si>
    <t>Andriukevičius</t>
  </si>
  <si>
    <t>Barysas</t>
  </si>
  <si>
    <t>Sebastianas</t>
  </si>
  <si>
    <t>Gaubša</t>
  </si>
  <si>
    <t>Benediktas</t>
  </si>
  <si>
    <t>Šlepetys</t>
  </si>
  <si>
    <t>Trakšelis</t>
  </si>
  <si>
    <t>Kalibatas</t>
  </si>
  <si>
    <t>Glodenis</t>
  </si>
  <si>
    <t>Bartusevičius</t>
  </si>
  <si>
    <t>Petraška</t>
  </si>
  <si>
    <t>Duoba</t>
  </si>
  <si>
    <t>Romutis</t>
  </si>
  <si>
    <t>Ančlauskas</t>
  </si>
  <si>
    <t>Šimatonis</t>
  </si>
  <si>
    <t>Isoda</t>
  </si>
  <si>
    <t>Kristijonas</t>
  </si>
  <si>
    <t>Raibužis</t>
  </si>
  <si>
    <t>Januškevičius</t>
  </si>
  <si>
    <t>Keraišis</t>
  </si>
  <si>
    <t>Ulanavičius</t>
  </si>
  <si>
    <t>Skredėnas</t>
  </si>
  <si>
    <t>Skavydas</t>
  </si>
  <si>
    <t>Barzdukas</t>
  </si>
  <si>
    <t>Revas</t>
  </si>
  <si>
    <t>Bukevičius</t>
  </si>
  <si>
    <t>Ilioit</t>
  </si>
  <si>
    <t>Bakys</t>
  </si>
  <si>
    <t>Gaučys</t>
  </si>
  <si>
    <t>Jonika</t>
  </si>
  <si>
    <t>Džastin</t>
  </si>
  <si>
    <t>Jasiulevičius</t>
  </si>
  <si>
    <t>Požėla</t>
  </si>
  <si>
    <t>Petrovas</t>
  </si>
  <si>
    <t>Milvydas</t>
  </si>
  <si>
    <t>Račius</t>
  </si>
  <si>
    <t>Raulinaitis</t>
  </si>
  <si>
    <t>Nickus</t>
  </si>
  <si>
    <t>Artur</t>
  </si>
  <si>
    <t>Deivis</t>
  </si>
  <si>
    <t>Tarulis</t>
  </si>
  <si>
    <t>Ardaravičius</t>
  </si>
  <si>
    <t>Polianskis</t>
  </si>
  <si>
    <t>Karsokas</t>
  </si>
  <si>
    <t>Lenkauskas</t>
  </si>
  <si>
    <t>Eitvydas</t>
  </si>
  <si>
    <t>Juočys</t>
  </si>
  <si>
    <t>Dikinis</t>
  </si>
  <si>
    <t>Spūdys</t>
  </si>
  <si>
    <t>Ruočkus</t>
  </si>
  <si>
    <t>Vinickas</t>
  </si>
  <si>
    <t>Subatkinas</t>
  </si>
  <si>
    <t>Žvirblys</t>
  </si>
  <si>
    <t>Aden</t>
  </si>
  <si>
    <t>Veylo</t>
  </si>
  <si>
    <t>Giniūnas</t>
  </si>
  <si>
    <t>Mickus</t>
  </si>
  <si>
    <t>Jarmalauskas</t>
  </si>
  <si>
    <t>Tumas</t>
  </si>
  <si>
    <t>Karklius</t>
  </si>
  <si>
    <t>Plioplys</t>
  </si>
  <si>
    <t>Žemaitis</t>
  </si>
  <si>
    <t>Gelažauskas</t>
  </si>
  <si>
    <t>Gablijielius</t>
  </si>
  <si>
    <t>Žvaliauskas</t>
  </si>
  <si>
    <t>Undzėnas</t>
  </si>
  <si>
    <t>Timas</t>
  </si>
  <si>
    <t>Mikučiauskas</t>
  </si>
  <si>
    <t>Bujavičius</t>
  </si>
  <si>
    <t>Varanauskas</t>
  </si>
  <si>
    <t>Genevičius</t>
  </si>
  <si>
    <t>Dobila</t>
  </si>
  <si>
    <t>Gantas</t>
  </si>
  <si>
    <t>Brazaitis</t>
  </si>
  <si>
    <t>Jurgilevičius</t>
  </si>
  <si>
    <t>Laukevičius</t>
  </si>
  <si>
    <t>Jomantas</t>
  </si>
  <si>
    <t>Marčiukaitis</t>
  </si>
  <si>
    <t>Makštutis</t>
  </si>
  <si>
    <t>Tarėla</t>
  </si>
  <si>
    <t>Aironas</t>
  </si>
  <si>
    <t>Frolovas</t>
  </si>
  <si>
    <t>Kurapka</t>
  </si>
  <si>
    <t>Laukaitis</t>
  </si>
  <si>
    <t>Sirvydė</t>
  </si>
  <si>
    <t>Černevičius</t>
  </si>
  <si>
    <t>Dereškevičius</t>
  </si>
  <si>
    <t>Reda</t>
  </si>
  <si>
    <t>Latakaitė</t>
  </si>
  <si>
    <t xml:space="preserve">Klaipėda </t>
  </si>
  <si>
    <t>Lekavičiūtė</t>
  </si>
  <si>
    <t>Viršulienė</t>
  </si>
  <si>
    <t>Evgenija</t>
  </si>
  <si>
    <t>Plotnikova</t>
  </si>
  <si>
    <t>Vilma</t>
  </si>
  <si>
    <t>Petreikienė</t>
  </si>
  <si>
    <t>Arė</t>
  </si>
  <si>
    <t xml:space="preserve">Gargždai </t>
  </si>
  <si>
    <t>Žvirblienė</t>
  </si>
  <si>
    <t>Pikelytė</t>
  </si>
  <si>
    <t>Sigita</t>
  </si>
  <si>
    <t>Budginaitė</t>
  </si>
  <si>
    <t>Ėdžiutė</t>
  </si>
  <si>
    <t>Maria</t>
  </si>
  <si>
    <t>Burkovskaya</t>
  </si>
  <si>
    <t>Jūratė</t>
  </si>
  <si>
    <t>Medeikienė</t>
  </si>
  <si>
    <t>Vaiva</t>
  </si>
  <si>
    <t>Petkevičienė</t>
  </si>
  <si>
    <t>Kuramšina</t>
  </si>
  <si>
    <t>Žydrė</t>
  </si>
  <si>
    <t>Stašienė</t>
  </si>
  <si>
    <t>Nikiforova</t>
  </si>
  <si>
    <t>Ineta</t>
  </si>
  <si>
    <t>Sukackienė</t>
  </si>
  <si>
    <t>Grikinienė</t>
  </si>
  <si>
    <t>Anikė</t>
  </si>
  <si>
    <t>Ročienė</t>
  </si>
  <si>
    <t>Dubey</t>
  </si>
  <si>
    <t>Jurga</t>
  </si>
  <si>
    <t>Jazdauskienė</t>
  </si>
  <si>
    <t>Kretinga</t>
  </si>
  <si>
    <t>Špečkauskienė</t>
  </si>
  <si>
    <t>Petraitienė</t>
  </si>
  <si>
    <t>Rita</t>
  </si>
  <si>
    <t>Rimkienė</t>
  </si>
  <si>
    <t>Beržonskienė</t>
  </si>
  <si>
    <t>Ruslytė</t>
  </si>
  <si>
    <t>Šimanskienė</t>
  </si>
  <si>
    <t>Monkienė</t>
  </si>
  <si>
    <t>Paulauskė</t>
  </si>
  <si>
    <t>Šetkauskė</t>
  </si>
  <si>
    <t>Irina</t>
  </si>
  <si>
    <t>Korobova Ažigarienė</t>
  </si>
  <si>
    <t>Lukšytė</t>
  </si>
  <si>
    <t>Šarūnė</t>
  </si>
  <si>
    <t>Šlekonytė</t>
  </si>
  <si>
    <t>Lazdinša</t>
  </si>
  <si>
    <t>Kairienė</t>
  </si>
  <si>
    <t>Telšiai</t>
  </si>
  <si>
    <t>Kazancevė</t>
  </si>
  <si>
    <t>Lijana</t>
  </si>
  <si>
    <t>Šaltė</t>
  </si>
  <si>
    <t>Liepa</t>
  </si>
  <si>
    <t>Valčiukienė</t>
  </si>
  <si>
    <t>Eidukaitė</t>
  </si>
  <si>
    <t>Birutė</t>
  </si>
  <si>
    <t>Dargienė</t>
  </si>
  <si>
    <t>Loreta</t>
  </si>
  <si>
    <t>Žiobakienė</t>
  </si>
  <si>
    <t>Lenkauskienė</t>
  </si>
  <si>
    <t>Gražina</t>
  </si>
  <si>
    <t>Daniusevičienė</t>
  </si>
  <si>
    <t>Nakčiūnaitė</t>
  </si>
  <si>
    <t>Panevėžys</t>
  </si>
  <si>
    <t>Vita</t>
  </si>
  <si>
    <t>Vadoklytė</t>
  </si>
  <si>
    <t xml:space="preserve">Kupiškis </t>
  </si>
  <si>
    <t>Žeromskienė</t>
  </si>
  <si>
    <t>Laurinaitienė</t>
  </si>
  <si>
    <t>Dijana</t>
  </si>
  <si>
    <t>Puzinienė</t>
  </si>
  <si>
    <t>Aušra</t>
  </si>
  <si>
    <t>Šverytė</t>
  </si>
  <si>
    <t>Svajūnė</t>
  </si>
  <si>
    <t>Šlekonienė</t>
  </si>
  <si>
    <t>Mockutė</t>
  </si>
  <si>
    <t>Brekke</t>
  </si>
  <si>
    <t>Varnagirytė</t>
  </si>
  <si>
    <t>Vilkaviškis</t>
  </si>
  <si>
    <t>Vilmantė</t>
  </si>
  <si>
    <t>Stašauskaitė</t>
  </si>
  <si>
    <t>Maratonas</t>
  </si>
  <si>
    <t>Žiežmariai</t>
  </si>
  <si>
    <t>Daivutė</t>
  </si>
  <si>
    <t>Bilevičiūtė</t>
  </si>
  <si>
    <t>Marijampolė</t>
  </si>
  <si>
    <t>Dapkuviene</t>
  </si>
  <si>
    <t>Egle</t>
  </si>
  <si>
    <t>Magelinskaitė</t>
  </si>
  <si>
    <t>Gerbutavičiūtė</t>
  </si>
  <si>
    <t>Kaišiadorys</t>
  </si>
  <si>
    <t>Arijana</t>
  </si>
  <si>
    <t>Kotova</t>
  </si>
  <si>
    <t>Paberžė</t>
  </si>
  <si>
    <t>Šlepikaitė</t>
  </si>
  <si>
    <t>B.K. „Jonas Maratonas“</t>
  </si>
  <si>
    <t>Trakai</t>
  </si>
  <si>
    <t>Jatužienė</t>
  </si>
  <si>
    <t>Kisieliūtė</t>
  </si>
  <si>
    <t>Irma</t>
  </si>
  <si>
    <t>Bartuševičiūtė</t>
  </si>
  <si>
    <t>Violeta</t>
  </si>
  <si>
    <t>Pilkienė</t>
  </si>
  <si>
    <t>Striūkienė</t>
  </si>
  <si>
    <t>Inžinerija</t>
  </si>
  <si>
    <t>Rasita</t>
  </si>
  <si>
    <t>Beliajeva</t>
  </si>
  <si>
    <t>Goštautaitė</t>
  </si>
  <si>
    <t>Edita</t>
  </si>
  <si>
    <t>Bandzevičienė</t>
  </si>
  <si>
    <t>Grigorjevienė</t>
  </si>
  <si>
    <t>Žydrūnė</t>
  </si>
  <si>
    <t>Ipatova</t>
  </si>
  <si>
    <t>Vida</t>
  </si>
  <si>
    <t>Gadliauskienė</t>
  </si>
  <si>
    <t>Savickienė</t>
  </si>
  <si>
    <t>Buinauskienė</t>
  </si>
  <si>
    <t>Karmėlava</t>
  </si>
  <si>
    <t>Bagdonienė</t>
  </si>
  <si>
    <t>Komarova</t>
  </si>
  <si>
    <t>Dubickienė</t>
  </si>
  <si>
    <t>Nijolė</t>
  </si>
  <si>
    <t>Adukonienė</t>
  </si>
  <si>
    <t>Prokopenko</t>
  </si>
  <si>
    <t>Žagarė</t>
  </si>
  <si>
    <t>Dalangauskaitė</t>
  </si>
  <si>
    <t>Teresė</t>
  </si>
  <si>
    <t>Bulkevičiūtė</t>
  </si>
  <si>
    <t>Na, pagauk!</t>
  </si>
  <si>
    <t>Petrauskaite</t>
  </si>
  <si>
    <t>Druskininkai</t>
  </si>
  <si>
    <t>Bunevičienė</t>
  </si>
  <si>
    <t>Raminta</t>
  </si>
  <si>
    <t>Dubinskaitė</t>
  </si>
  <si>
    <t>Liaudenskienė</t>
  </si>
  <si>
    <t>Asta</t>
  </si>
  <si>
    <t>Vasiliauskienė</t>
  </si>
  <si>
    <t>Natalja</t>
  </si>
  <si>
    <t>Semionova</t>
  </si>
  <si>
    <t>Vasiljeva</t>
  </si>
  <si>
    <t>Ažusienienė</t>
  </si>
  <si>
    <t>Kupčiūnienė</t>
  </si>
  <si>
    <t>Galina</t>
  </si>
  <si>
    <t>Segenienė</t>
  </si>
  <si>
    <t>Rima</t>
  </si>
  <si>
    <t>Antončikienė</t>
  </si>
  <si>
    <t>Marcinovskaja</t>
  </si>
  <si>
    <t>Audronė</t>
  </si>
  <si>
    <t>Kaunienė</t>
  </si>
  <si>
    <t>Jonaitienė</t>
  </si>
  <si>
    <t>Aida</t>
  </si>
  <si>
    <t>Ivoškaitė</t>
  </si>
  <si>
    <t>Karvelė</t>
  </si>
  <si>
    <t>Lentvaris</t>
  </si>
  <si>
    <t>Agnė</t>
  </si>
  <si>
    <t>Bačul</t>
  </si>
  <si>
    <t>Samanta</t>
  </si>
  <si>
    <t>Knivaitė</t>
  </si>
  <si>
    <t>Krakės</t>
  </si>
  <si>
    <t>Barauskaitė</t>
  </si>
  <si>
    <t>Runkėvič</t>
  </si>
  <si>
    <t>Krulienė</t>
  </si>
  <si>
    <t>Alma</t>
  </si>
  <si>
    <t>Nesevičiūtė</t>
  </si>
  <si>
    <t>Žuvys</t>
  </si>
  <si>
    <t>Taparauskaitė</t>
  </si>
  <si>
    <t>Kietaviškės</t>
  </si>
  <si>
    <t>Raudeliūnaitė</t>
  </si>
  <si>
    <t>Kriugždienė</t>
  </si>
  <si>
    <t>Ladukaitė</t>
  </si>
  <si>
    <t>Aurėja</t>
  </si>
  <si>
    <t>Krulytė</t>
  </si>
  <si>
    <t>Trakimavičiūtė</t>
  </si>
  <si>
    <t>Pigagaitė</t>
  </si>
  <si>
    <t>Stabintiškės</t>
  </si>
  <si>
    <t>Jurevičiūtė</t>
  </si>
  <si>
    <t>Nikoleta</t>
  </si>
  <si>
    <t>Pantu</t>
  </si>
  <si>
    <t>Damidavičiūtė</t>
  </si>
  <si>
    <t>Šlekytė</t>
  </si>
  <si>
    <t>Kragaitė</t>
  </si>
  <si>
    <t>Džiuga</t>
  </si>
  <si>
    <t>Laurynaitytė</t>
  </si>
  <si>
    <t>Deimilė</t>
  </si>
  <si>
    <t>Šimaitytė</t>
  </si>
  <si>
    <t>Klapatauskaitė</t>
  </si>
  <si>
    <t>Liubševičiūtė</t>
  </si>
  <si>
    <t>Bisikirskaitė</t>
  </si>
  <si>
    <t>Agota</t>
  </si>
  <si>
    <t>Neniškytė</t>
  </si>
  <si>
    <t>Rugile</t>
  </si>
  <si>
    <t>Barauskaite</t>
  </si>
  <si>
    <t>Zinevičiūtė</t>
  </si>
  <si>
    <t>Ula</t>
  </si>
  <si>
    <t>Laurynaitė</t>
  </si>
  <si>
    <t>Malakauskaite</t>
  </si>
  <si>
    <t>Pajedaitė</t>
  </si>
  <si>
    <t>Londonas</t>
  </si>
  <si>
    <t>Urbanavičiūtė</t>
  </si>
  <si>
    <t>Elektrėnai</t>
  </si>
  <si>
    <t>Morta</t>
  </si>
  <si>
    <t>Ūmantaitė</t>
  </si>
  <si>
    <t>Almilė</t>
  </si>
  <si>
    <t>Povilavičiūtė</t>
  </si>
  <si>
    <t>Zapolskytė</t>
  </si>
  <si>
    <t>Adukonytė</t>
  </si>
  <si>
    <t>Dainora</t>
  </si>
  <si>
    <t>Miknevičiūtė</t>
  </si>
  <si>
    <t>Bagdanavičiūtė</t>
  </si>
  <si>
    <t>Evita</t>
  </si>
  <si>
    <t>Tručilauskaitė</t>
  </si>
  <si>
    <t>Sankauskaite</t>
  </si>
  <si>
    <t>Rebeka</t>
  </si>
  <si>
    <t>Skatikaitė</t>
  </si>
  <si>
    <t>Skatikienė</t>
  </si>
  <si>
    <t>Raudeliūnienė</t>
  </si>
  <si>
    <t>Kalvinskaitė</t>
  </si>
  <si>
    <t>Roberta</t>
  </si>
  <si>
    <t>Andreja</t>
  </si>
  <si>
    <t>Šiškaitė</t>
  </si>
  <si>
    <t>Medeina</t>
  </si>
  <si>
    <t>Križinauskaitė</t>
  </si>
  <si>
    <t>Šiauliai</t>
  </si>
  <si>
    <t>Čekanauskaitė</t>
  </si>
  <si>
    <t>Sankauskaitė</t>
  </si>
  <si>
    <t>Monkevičiūtė</t>
  </si>
  <si>
    <t>Ramanauskaitė</t>
  </si>
  <si>
    <t>Stankevičiūtė</t>
  </si>
  <si>
    <t>Tylingo</t>
  </si>
  <si>
    <t>Medinių Strėvininkų</t>
  </si>
  <si>
    <t>Saulė Žemyna</t>
  </si>
  <si>
    <t>Ona</t>
  </si>
  <si>
    <t>Paparčių km.</t>
  </si>
  <si>
    <t>Dekaitė</t>
  </si>
  <si>
    <t>Dirsė</t>
  </si>
  <si>
    <t>Aurimas</t>
  </si>
  <si>
    <t>Skinulis</t>
  </si>
  <si>
    <t>Zakševskis</t>
  </si>
  <si>
    <t>Riešė</t>
  </si>
  <si>
    <t>Pranckūnas</t>
  </si>
  <si>
    <t>Virgilijus</t>
  </si>
  <si>
    <t>Muralis</t>
  </si>
  <si>
    <t>Selianikas</t>
  </si>
  <si>
    <t>Antanas</t>
  </si>
  <si>
    <t>Justinas</t>
  </si>
  <si>
    <t>Šipkinas</t>
  </si>
  <si>
    <t>Stasiukaitis</t>
  </si>
  <si>
    <t>Laukutis</t>
  </si>
  <si>
    <t>Krulis</t>
  </si>
  <si>
    <t>Kariniauskas</t>
  </si>
  <si>
    <t>Silius</t>
  </si>
  <si>
    <t>Vainutas</t>
  </si>
  <si>
    <t>Eligijus</t>
  </si>
  <si>
    <t>Bekešius</t>
  </si>
  <si>
    <t>Igoris</t>
  </si>
  <si>
    <t>Bondorovas</t>
  </si>
  <si>
    <t>Stiklickas</t>
  </si>
  <si>
    <t>Garliava</t>
  </si>
  <si>
    <t>Mantvydas</t>
  </si>
  <si>
    <t>Lazauskas</t>
  </si>
  <si>
    <t>Braškus</t>
  </si>
  <si>
    <t>Morkunas</t>
  </si>
  <si>
    <t>Užuguostis</t>
  </si>
  <si>
    <t>Ramojus</t>
  </si>
  <si>
    <t>Balevičius</t>
  </si>
  <si>
    <t>Lekavičius</t>
  </si>
  <si>
    <t>Stangvilas</t>
  </si>
  <si>
    <t>Gincas</t>
  </si>
  <si>
    <t>Laskovas</t>
  </si>
  <si>
    <t>Lamokovskij</t>
  </si>
  <si>
    <t>Vanagas</t>
  </si>
  <si>
    <t>Mačionis</t>
  </si>
  <si>
    <t>Ilja</t>
  </si>
  <si>
    <t>Jagminas</t>
  </si>
  <si>
    <t>Galimovas</t>
  </si>
  <si>
    <t>Alvydas</t>
  </si>
  <si>
    <t>Zenkevičius</t>
  </si>
  <si>
    <t>Pultinavičius</t>
  </si>
  <si>
    <t>Striūka</t>
  </si>
  <si>
    <t>Klebauskas</t>
  </si>
  <si>
    <t>Budrys</t>
  </si>
  <si>
    <t>Valuckis</t>
  </si>
  <si>
    <t>Aidietis</t>
  </si>
  <si>
    <t>Razminas</t>
  </si>
  <si>
    <t>Zinkevičius</t>
  </si>
  <si>
    <t>Čėsna</t>
  </si>
  <si>
    <t>Laimis</t>
  </si>
  <si>
    <t>Raudeliunas</t>
  </si>
  <si>
    <t>Raimundas</t>
  </si>
  <si>
    <t>Ramūnas</t>
  </si>
  <si>
    <t>Vilčinskas</t>
  </si>
  <si>
    <t>Kačerginė</t>
  </si>
  <si>
    <t>Albertas</t>
  </si>
  <si>
    <t>Lakštauskas</t>
  </si>
  <si>
    <t>Biržai</t>
  </si>
  <si>
    <t>Monstavičius</t>
  </si>
  <si>
    <t>Montvydas</t>
  </si>
  <si>
    <t>Šilutė</t>
  </si>
  <si>
    <t>Razvadauskas</t>
  </si>
  <si>
    <t>Albinas</t>
  </si>
  <si>
    <t>Markevicius</t>
  </si>
  <si>
    <t>Janušauskas</t>
  </si>
  <si>
    <t>Gadliauskas</t>
  </si>
  <si>
    <t>Almiras</t>
  </si>
  <si>
    <t>Monkevičius</t>
  </si>
  <si>
    <t>Susnys</t>
  </si>
  <si>
    <t>Kaušinis</t>
  </si>
  <si>
    <t>Nasevičius</t>
  </si>
  <si>
    <t>Stulgaitis</t>
  </si>
  <si>
    <t>Vasiliauskas</t>
  </si>
  <si>
    <t>Skardžius</t>
  </si>
  <si>
    <t>Helmutas</t>
  </si>
  <si>
    <t>Zabarauskas</t>
  </si>
  <si>
    <t>Vievis</t>
  </si>
  <si>
    <t>Liaudenskas</t>
  </si>
  <si>
    <t>Čerkesas</t>
  </si>
  <si>
    <t>Liudas</t>
  </si>
  <si>
    <t>Reznikas</t>
  </si>
  <si>
    <t>Ruseckas</t>
  </si>
  <si>
    <t>Amanavičius</t>
  </si>
  <si>
    <t>Jasonas</t>
  </si>
  <si>
    <t>Stabrauskas</t>
  </si>
  <si>
    <t>Naudžiūnas</t>
  </si>
  <si>
    <t>Flavijus</t>
  </si>
  <si>
    <t>Jankus</t>
  </si>
  <si>
    <t>Kareckas</t>
  </si>
  <si>
    <t>Žižys</t>
  </si>
  <si>
    <t>Jucys</t>
  </si>
  <si>
    <t>Bendikas</t>
  </si>
  <si>
    <t>Jonušas</t>
  </si>
  <si>
    <t>Dijokas</t>
  </si>
  <si>
    <t>Miknevičius</t>
  </si>
  <si>
    <t>Mertinkaitis</t>
  </si>
  <si>
    <t>Audrys</t>
  </si>
  <si>
    <t>Azusienis</t>
  </si>
  <si>
    <t>Rytas</t>
  </si>
  <si>
    <t>Šalna</t>
  </si>
  <si>
    <t>Bajoras</t>
  </si>
  <si>
    <t>Dulevičius</t>
  </si>
  <si>
    <t>Zėringis</t>
  </si>
  <si>
    <t>Serneckas</t>
  </si>
  <si>
    <t>Kriugžda</t>
  </si>
  <si>
    <t>Vansevičius</t>
  </si>
  <si>
    <t>Slavikas</t>
  </si>
  <si>
    <t>Kevra</t>
  </si>
  <si>
    <t>Aleksaitis</t>
  </si>
  <si>
    <t>Petrauskas</t>
  </si>
  <si>
    <t>Čvertkauskas</t>
  </si>
  <si>
    <t>Taškevičius</t>
  </si>
  <si>
    <t>Stalerunas</t>
  </si>
  <si>
    <t>Šiška</t>
  </si>
  <si>
    <t>Vitalijus</t>
  </si>
  <si>
    <t>Rimša</t>
  </si>
  <si>
    <t>Ugnius</t>
  </si>
  <si>
    <t>Antanavičius</t>
  </si>
  <si>
    <t>Rugienius</t>
  </si>
  <si>
    <t>Kakaras</t>
  </si>
  <si>
    <t>Vosylius</t>
  </si>
  <si>
    <t>Laužikas</t>
  </si>
  <si>
    <t>Aurelijus</t>
  </si>
  <si>
    <t>Gutauskas</t>
  </si>
  <si>
    <t>Irvydas</t>
  </si>
  <si>
    <t>Vainilavičius</t>
  </si>
  <si>
    <t>Mogulevičius</t>
  </si>
  <si>
    <t>Ragaišis</t>
  </si>
  <si>
    <t>Mockus</t>
  </si>
  <si>
    <t>Marijonas</t>
  </si>
  <si>
    <t>Motiejunas</t>
  </si>
  <si>
    <t>Arvydas</t>
  </si>
  <si>
    <t>Guldikauskas</t>
  </si>
  <si>
    <t>Kristupas</t>
  </si>
  <si>
    <t>Zakarevičius</t>
  </si>
  <si>
    <t>Kniva</t>
  </si>
  <si>
    <t>Janušaitis</t>
  </si>
  <si>
    <t>Valčiukas</t>
  </si>
  <si>
    <t>Kaselis</t>
  </si>
  <si>
    <t>Daunoravičius</t>
  </si>
  <si>
    <t>Romanas</t>
  </si>
  <si>
    <t>Blažko</t>
  </si>
  <si>
    <t>Laniauskas</t>
  </si>
  <si>
    <t>Limantas</t>
  </si>
  <si>
    <t>Algimantas</t>
  </si>
  <si>
    <t>Mackevičius</t>
  </si>
  <si>
    <t>Aivikas</t>
  </si>
  <si>
    <t>Gricius</t>
  </si>
  <si>
    <t>Ramašauskas</t>
  </si>
  <si>
    <t>Babtai</t>
  </si>
  <si>
    <t>Krivickas</t>
  </si>
  <si>
    <t>Seirijai</t>
  </si>
  <si>
    <t>Zinevičius</t>
  </si>
  <si>
    <t>Povilaitis</t>
  </si>
  <si>
    <t>Kaišiadorių raj.</t>
  </si>
  <si>
    <t>Sinkevičius</t>
  </si>
  <si>
    <t>Denas</t>
  </si>
  <si>
    <t>Šarkiūnas</t>
  </si>
  <si>
    <t>Voroninas</t>
  </si>
  <si>
    <t>Bernardas</t>
  </si>
  <si>
    <t>Arminas</t>
  </si>
  <si>
    <t>Rainys</t>
  </si>
  <si>
    <t>Koklevičius</t>
  </si>
  <si>
    <t>Bagdonavičius</t>
  </si>
  <si>
    <t>Pajeda</t>
  </si>
  <si>
    <t>Raudeliūnas</t>
  </si>
  <si>
    <t>Savičius</t>
  </si>
  <si>
    <t>Rimas</t>
  </si>
  <si>
    <t>Taparauskas</t>
  </si>
  <si>
    <t>Jurgis</t>
  </si>
  <si>
    <t>Ivoška</t>
  </si>
  <si>
    <t>Sebežinkovas</t>
  </si>
  <si>
    <t>Kertenis</t>
  </si>
  <si>
    <t>Petrauskis</t>
  </si>
  <si>
    <t>Ščerbavičius</t>
  </si>
  <si>
    <t>Rėjus</t>
  </si>
  <si>
    <t>Karvelis</t>
  </si>
  <si>
    <t>Zapolskis</t>
  </si>
  <si>
    <t>Laurynbaitis</t>
  </si>
  <si>
    <t>Jarušauskas</t>
  </si>
  <si>
    <t>Ūmantas</t>
  </si>
  <si>
    <t>Herkus</t>
  </si>
  <si>
    <t>Skatikas</t>
  </si>
  <si>
    <t>Dijus</t>
  </si>
  <si>
    <t>Sankauskas</t>
  </si>
  <si>
    <t>Liubševičius</t>
  </si>
  <si>
    <t>Raigardas</t>
  </si>
  <si>
    <t>Garliauskas</t>
  </si>
  <si>
    <t>Alantas</t>
  </si>
  <si>
    <t>Komarovas</t>
  </si>
  <si>
    <t>Motiejus</t>
  </si>
  <si>
    <t>Oskaras</t>
  </si>
  <si>
    <t>Ezerskas</t>
  </si>
  <si>
    <t>Urbanavičius</t>
  </si>
  <si>
    <t>Mardasas</t>
  </si>
  <si>
    <t>Baguckas</t>
  </si>
  <si>
    <t>Kaminskas</t>
  </si>
  <si>
    <t>Žitkauskaitė</t>
  </si>
  <si>
    <t>Kazlų Rūda</t>
  </si>
  <si>
    <t>Abromaitytė-Šmaižė</t>
  </si>
  <si>
    <t>Slivinskienė</t>
  </si>
  <si>
    <t>Ilona</t>
  </si>
  <si>
    <t>Pabėžienė</t>
  </si>
  <si>
    <t>Mažeikiai</t>
  </si>
  <si>
    <t>Batakiene</t>
  </si>
  <si>
    <t>Židikai</t>
  </si>
  <si>
    <t>Narušė</t>
  </si>
  <si>
    <t>Vilemai</t>
  </si>
  <si>
    <t>Garmus</t>
  </si>
  <si>
    <t>Čereška</t>
  </si>
  <si>
    <t>Jonikavičius</t>
  </si>
  <si>
    <t>Kaunas (Šilalė)</t>
  </si>
  <si>
    <t>Šmaižys</t>
  </si>
  <si>
    <t>Miklusis</t>
  </si>
  <si>
    <t>Čižauskas</t>
  </si>
  <si>
    <t>Remeika</t>
  </si>
  <si>
    <t>Dubinskas</t>
  </si>
  <si>
    <t>Batakis</t>
  </si>
  <si>
    <t>Janiška</t>
  </si>
  <si>
    <t>Jakimčiuk</t>
  </si>
  <si>
    <t>Kinderis</t>
  </si>
  <si>
    <t>Šimanauskas</t>
  </si>
  <si>
    <t>Leliašius</t>
  </si>
  <si>
    <t>Aidis</t>
  </si>
  <si>
    <t>Marganavičius</t>
  </si>
  <si>
    <t>Anskaitis</t>
  </si>
  <si>
    <t>Chadyšas</t>
  </si>
  <si>
    <t>Mekšriūnas</t>
  </si>
  <si>
    <t>Priekulė</t>
  </si>
  <si>
    <t>Beleckas</t>
  </si>
  <si>
    <t>Kirkutis</t>
  </si>
  <si>
    <t>Kėdainiai</t>
  </si>
  <si>
    <t>Vyšniauskas</t>
  </si>
  <si>
    <t>Lukoševičius</t>
  </si>
  <si>
    <t>Košiuba</t>
  </si>
  <si>
    <t>Lesvinčiūnas</t>
  </si>
  <si>
    <t>Edmondas</t>
  </si>
  <si>
    <t>Girkantas</t>
  </si>
  <si>
    <t>Kalpokas</t>
  </si>
  <si>
    <t>Edmundas</t>
  </si>
  <si>
    <t>Paskauskas</t>
  </si>
  <si>
    <t>Plikynas</t>
  </si>
  <si>
    <t>Klevinskas</t>
  </si>
  <si>
    <t>Adomaitis</t>
  </si>
  <si>
    <t>Dudanavičius</t>
  </si>
  <si>
    <t>Karlonas</t>
  </si>
  <si>
    <t>Evald</t>
  </si>
  <si>
    <t>Daukševič</t>
  </si>
  <si>
    <t>Šalčininkai</t>
  </si>
  <si>
    <t>Kaminskaitė</t>
  </si>
  <si>
    <t>Domarkaitė-Nobogreckė</t>
  </si>
  <si>
    <t>Antončikas</t>
  </si>
  <si>
    <t>Jonava/Vilnius</t>
  </si>
  <si>
    <t>Kapčiškių km.</t>
  </si>
  <si>
    <t>Kauno rajonas</t>
  </si>
  <si>
    <t>Panevėžio raj.</t>
  </si>
  <si>
    <t>Prienų raj.</t>
  </si>
  <si>
    <t>Šiaulių rajonas</t>
  </si>
  <si>
    <t>V-13</t>
  </si>
  <si>
    <t>V-16</t>
  </si>
  <si>
    <t>V-19</t>
  </si>
  <si>
    <t>V</t>
  </si>
  <si>
    <t>M-13</t>
  </si>
  <si>
    <t>M-16</t>
  </si>
  <si>
    <t>M-19</t>
  </si>
  <si>
    <t>M</t>
  </si>
  <si>
    <t>M-30</t>
  </si>
  <si>
    <t>M-40</t>
  </si>
  <si>
    <t>M-45</t>
  </si>
  <si>
    <t>M-50</t>
  </si>
  <si>
    <t>M-55</t>
  </si>
  <si>
    <t>M-60</t>
  </si>
  <si>
    <t>V-30</t>
  </si>
  <si>
    <t>V-35</t>
  </si>
  <si>
    <t>V-40</t>
  </si>
  <si>
    <t>V-45</t>
  </si>
  <si>
    <t>V-50</t>
  </si>
  <si>
    <t>V-55</t>
  </si>
  <si>
    <t>V-60</t>
  </si>
  <si>
    <t>V-65</t>
  </si>
  <si>
    <t>V-70</t>
  </si>
  <si>
    <t>Kartočius</t>
  </si>
  <si>
    <t>V-75</t>
  </si>
  <si>
    <t>Kiriliuk</t>
  </si>
  <si>
    <t>39M</t>
  </si>
  <si>
    <t>Akmanavičiūtė</t>
  </si>
  <si>
    <t>Nadežda</t>
  </si>
  <si>
    <t>Normontienė</t>
  </si>
  <si>
    <t>F.O.C.U.S. running</t>
  </si>
  <si>
    <t>Stankūnė</t>
  </si>
  <si>
    <t>Gečienė</t>
  </si>
  <si>
    <t>49M</t>
  </si>
  <si>
    <t>59M</t>
  </si>
  <si>
    <t>Mikštaitė</t>
  </si>
  <si>
    <t>Kaubrienė</t>
  </si>
  <si>
    <t>Tauragė</t>
  </si>
  <si>
    <t>Tauragės BMK</t>
  </si>
  <si>
    <t>Linara</t>
  </si>
  <si>
    <t>Gruzdienė</t>
  </si>
  <si>
    <t>Gargždai</t>
  </si>
  <si>
    <t>Virketė</t>
  </si>
  <si>
    <t>Kirpšienė</t>
  </si>
  <si>
    <t>Janulienė</t>
  </si>
  <si>
    <t>Stankienė</t>
  </si>
  <si>
    <t>Bernotienė</t>
  </si>
  <si>
    <t>Šilerė</t>
  </si>
  <si>
    <t>Sonata</t>
  </si>
  <si>
    <t>Urbaitienė</t>
  </si>
  <si>
    <t>Saracinskiene</t>
  </si>
  <si>
    <t>Jokubauskaitė</t>
  </si>
  <si>
    <t>Martinkutė</t>
  </si>
  <si>
    <t>Olendraitė</t>
  </si>
  <si>
    <t>Jucevičienė</t>
  </si>
  <si>
    <t>Danguolė</t>
  </si>
  <si>
    <t>Bičkūnienė</t>
  </si>
  <si>
    <t>Domarkiene</t>
  </si>
  <si>
    <t>Skuodas</t>
  </si>
  <si>
    <t>Baltrukonė</t>
  </si>
  <si>
    <t>Bernotaitė</t>
  </si>
  <si>
    <t>19M</t>
  </si>
  <si>
    <t>Leveikienė</t>
  </si>
  <si>
    <t>Vilkaviškio raj.</t>
  </si>
  <si>
    <t>Kaišiadorys bėga</t>
  </si>
  <si>
    <t>Česnauskienė</t>
  </si>
  <si>
    <t>Plungė</t>
  </si>
  <si>
    <t>Abakanavičienė</t>
  </si>
  <si>
    <t>Bieliauskienė</t>
  </si>
  <si>
    <t>Rietavas</t>
  </si>
  <si>
    <t>Bagdžiūnienė</t>
  </si>
  <si>
    <t>Grunskienė</t>
  </si>
  <si>
    <t>Kėdžiutė</t>
  </si>
  <si>
    <t>Darbėnai</t>
  </si>
  <si>
    <t>Zita</t>
  </si>
  <si>
    <t>Gudauskienė</t>
  </si>
  <si>
    <t>Ina</t>
  </si>
  <si>
    <t>Žiūrienė</t>
  </si>
  <si>
    <t>Beržinytė</t>
  </si>
  <si>
    <t>Alvina</t>
  </si>
  <si>
    <t>Tamoševičiūtė</t>
  </si>
  <si>
    <t>Skersienė</t>
  </si>
  <si>
    <t>Maciulevičienė</t>
  </si>
  <si>
    <t>Raudone</t>
  </si>
  <si>
    <t>Baužaitė</t>
  </si>
  <si>
    <t>Jurbarkas</t>
  </si>
  <si>
    <t>Likpetrienė</t>
  </si>
  <si>
    <t>Ginte</t>
  </si>
  <si>
    <t>Bailey</t>
  </si>
  <si>
    <t>Essex</t>
  </si>
  <si>
    <t>13MR</t>
  </si>
  <si>
    <t>15MR</t>
  </si>
  <si>
    <t>17MR</t>
  </si>
  <si>
    <t>Deira</t>
  </si>
  <si>
    <t>Gruzdytė</t>
  </si>
  <si>
    <t>Jomantai</t>
  </si>
  <si>
    <t>Andrėja</t>
  </si>
  <si>
    <t>Zigmantaitė</t>
  </si>
  <si>
    <t>11MR</t>
  </si>
  <si>
    <t>Trimirkaitė</t>
  </si>
  <si>
    <t>Vilija</t>
  </si>
  <si>
    <t>Parimskytė</t>
  </si>
  <si>
    <t>Gedgaudaite</t>
  </si>
  <si>
    <t>Budrikienė</t>
  </si>
  <si>
    <t>Jasevičiūtė</t>
  </si>
  <si>
    <t>Šimkienė</t>
  </si>
  <si>
    <t>Šiušaitė</t>
  </si>
  <si>
    <t>Bijotai</t>
  </si>
  <si>
    <t>Šlenienė</t>
  </si>
  <si>
    <t>Vaičaitienė</t>
  </si>
  <si>
    <t>Kuprelytė</t>
  </si>
  <si>
    <t>Liveta</t>
  </si>
  <si>
    <t>Capaitė</t>
  </si>
  <si>
    <t>Lobiniene</t>
  </si>
  <si>
    <t>Pociene</t>
  </si>
  <si>
    <t>Mikutytė</t>
  </si>
  <si>
    <t>Dainauskaitė</t>
  </si>
  <si>
    <t>Rimkuvienė</t>
  </si>
  <si>
    <t>Selickaitė</t>
  </si>
  <si>
    <t>Rukšėnaitė</t>
  </si>
  <si>
    <t>Švenčionėliai</t>
  </si>
  <si>
    <t>Šmitaitė</t>
  </si>
  <si>
    <t>Rupšytė</t>
  </si>
  <si>
    <t>Steponavičiūtė</t>
  </si>
  <si>
    <t>Račkauskienė</t>
  </si>
  <si>
    <t>Šiaulienė</t>
  </si>
  <si>
    <t>Jakovleva</t>
  </si>
  <si>
    <t>Jurgeliūnienė</t>
  </si>
  <si>
    <t>Erta</t>
  </si>
  <si>
    <t>Baltrukonytė</t>
  </si>
  <si>
    <t>Matyžiūtė</t>
  </si>
  <si>
    <t>Rumšienė</t>
  </si>
  <si>
    <t>Pajūris</t>
  </si>
  <si>
    <t>Barakauskytė</t>
  </si>
  <si>
    <t>Normantaitė</t>
  </si>
  <si>
    <t>Jūrita</t>
  </si>
  <si>
    <t>Grabauskaitė</t>
  </si>
  <si>
    <t>Krumpaitė</t>
  </si>
  <si>
    <t>Šilalės r.</t>
  </si>
  <si>
    <t>Mačernienė</t>
  </si>
  <si>
    <t>Janavičienė</t>
  </si>
  <si>
    <t>Berta</t>
  </si>
  <si>
    <t>Mikutavičiūtė</t>
  </si>
  <si>
    <t>Grybauskaitė</t>
  </si>
  <si>
    <t>Gruodienė</t>
  </si>
  <si>
    <t>Ignalina</t>
  </si>
  <si>
    <t>Saida</t>
  </si>
  <si>
    <t>Glineckaitė</t>
  </si>
  <si>
    <t>Lidziuviene</t>
  </si>
  <si>
    <t>Panacheda</t>
  </si>
  <si>
    <t>Gudauskaitė-Girčė</t>
  </si>
  <si>
    <t>Samytė</t>
  </si>
  <si>
    <t>Kurmienė</t>
  </si>
  <si>
    <t>Malakauskienė</t>
  </si>
  <si>
    <t>Petkutė</t>
  </si>
  <si>
    <t>Černikienė</t>
  </si>
  <si>
    <t>Merkelytė</t>
  </si>
  <si>
    <t>39V</t>
  </si>
  <si>
    <t>Strazdas</t>
  </si>
  <si>
    <t>Auryla</t>
  </si>
  <si>
    <t>Budavičius</t>
  </si>
  <si>
    <t>Navickas</t>
  </si>
  <si>
    <t>49V</t>
  </si>
  <si>
    <t>Šaučikovas</t>
  </si>
  <si>
    <t>59V</t>
  </si>
  <si>
    <t>Ignotas</t>
  </si>
  <si>
    <t>Čekanauskas</t>
  </si>
  <si>
    <t>Alfonsas</t>
  </si>
  <si>
    <t>19V</t>
  </si>
  <si>
    <t>Gečas</t>
  </si>
  <si>
    <t>Cernikovas</t>
  </si>
  <si>
    <t>Edvard</t>
  </si>
  <si>
    <t>Junda</t>
  </si>
  <si>
    <t>Zaniauskas</t>
  </si>
  <si>
    <t>Šaltmeris</t>
  </si>
  <si>
    <t>Šilgalis</t>
  </si>
  <si>
    <t>Škadauskas</t>
  </si>
  <si>
    <t>Ventė</t>
  </si>
  <si>
    <t>Bakutis</t>
  </si>
  <si>
    <t>Macas</t>
  </si>
  <si>
    <t>Gruodis</t>
  </si>
  <si>
    <t>Prielgauskas</t>
  </si>
  <si>
    <t>Rutkauskas</t>
  </si>
  <si>
    <t>Seliuta</t>
  </si>
  <si>
    <t>Rūkas</t>
  </si>
  <si>
    <t>Vaičaitis</t>
  </si>
  <si>
    <t>Rupšplaukis</t>
  </si>
  <si>
    <t>Medeikis</t>
  </si>
  <si>
    <t>Armonas</t>
  </si>
  <si>
    <t>Sičiūnas</t>
  </si>
  <si>
    <t>Bangkokas</t>
  </si>
  <si>
    <t>+60V</t>
  </si>
  <si>
    <t>Triukas</t>
  </si>
  <si>
    <t>Kauno r.</t>
  </si>
  <si>
    <t>Viršila</t>
  </si>
  <si>
    <t>Naujoji Akmenė</t>
  </si>
  <si>
    <t>Urbonas</t>
  </si>
  <si>
    <t>Bukauskas</t>
  </si>
  <si>
    <t>Černikis</t>
  </si>
  <si>
    <t>Mikočiūnas</t>
  </si>
  <si>
    <t>Šlušnys</t>
  </si>
  <si>
    <t>Maslauskas</t>
  </si>
  <si>
    <t>Šakinis</t>
  </si>
  <si>
    <t>Aleksander</t>
  </si>
  <si>
    <t>Sinicki</t>
  </si>
  <si>
    <t>Daukšys</t>
  </si>
  <si>
    <t>Gruzdys</t>
  </si>
  <si>
    <t>Derevianko</t>
  </si>
  <si>
    <t>Bernotas</t>
  </si>
  <si>
    <t>Girčys</t>
  </si>
  <si>
    <t>Lobinas</t>
  </si>
  <si>
    <t>Rapolas</t>
  </si>
  <si>
    <t>Siautilas</t>
  </si>
  <si>
    <t>Kaltinėnai</t>
  </si>
  <si>
    <t>Gaurilka</t>
  </si>
  <si>
    <t>Izonis</t>
  </si>
  <si>
    <t>Šimaitis</t>
  </si>
  <si>
    <t>Olendra</t>
  </si>
  <si>
    <t>Baltikauskas</t>
  </si>
  <si>
    <t>Statkus</t>
  </si>
  <si>
    <t>Bilevičius</t>
  </si>
  <si>
    <t>Pakalniškis</t>
  </si>
  <si>
    <t>Toliušis</t>
  </si>
  <si>
    <t>Urnikis</t>
  </si>
  <si>
    <t>Raseiniai</t>
  </si>
  <si>
    <t>Jurgeliunas</t>
  </si>
  <si>
    <t>Matuliokas</t>
  </si>
  <si>
    <t>Dubauskis</t>
  </si>
  <si>
    <t>Usevičius</t>
  </si>
  <si>
    <t>Tolvydas</t>
  </si>
  <si>
    <t>Pratusevicius</t>
  </si>
  <si>
    <t>Mejeras</t>
  </si>
  <si>
    <t>Aivijus</t>
  </si>
  <si>
    <t>Samajauskas</t>
  </si>
  <si>
    <t>Šernius</t>
  </si>
  <si>
    <t>Babilas</t>
  </si>
  <si>
    <t>Kucinskas</t>
  </si>
  <si>
    <t>Račkauskas</t>
  </si>
  <si>
    <t>Sirvydas</t>
  </si>
  <si>
    <t>Simonas</t>
  </si>
  <si>
    <t>ŠIAULIAI</t>
  </si>
  <si>
    <t>Rupšys</t>
  </si>
  <si>
    <t>Viduklė</t>
  </si>
  <si>
    <t>Vladička</t>
  </si>
  <si>
    <t>Aloyzas</t>
  </si>
  <si>
    <t>Urbikas</t>
  </si>
  <si>
    <t>Beresinevičius</t>
  </si>
  <si>
    <t>Ežerėlis</t>
  </si>
  <si>
    <t>Rukla</t>
  </si>
  <si>
    <t>Šiaulys</t>
  </si>
  <si>
    <t>Mikaliūnas</t>
  </si>
  <si>
    <t>Naujokaitis</t>
  </si>
  <si>
    <t>Aleksandras</t>
  </si>
  <si>
    <t>Samuilovas</t>
  </si>
  <si>
    <t>Jurkus</t>
  </si>
  <si>
    <t>Boris</t>
  </si>
  <si>
    <t>Pasternak</t>
  </si>
  <si>
    <t>Frankfurtas</t>
  </si>
  <si>
    <t>Mačernis</t>
  </si>
  <si>
    <t>Ruškys</t>
  </si>
  <si>
    <t>Birgiola</t>
  </si>
  <si>
    <t>Šeputis</t>
  </si>
  <si>
    <t>Jatkonis</t>
  </si>
  <si>
    <t>Pėža</t>
  </si>
  <si>
    <t>Stančius</t>
  </si>
  <si>
    <t>Samys</t>
  </si>
  <si>
    <t>Dabulskis</t>
  </si>
  <si>
    <t>Taujenis</t>
  </si>
  <si>
    <t>ŠIauliai</t>
  </si>
  <si>
    <t>Latišenka</t>
  </si>
  <si>
    <t>Arlandas</t>
  </si>
  <si>
    <t>Mazgeika</t>
  </si>
  <si>
    <t>Stikliūnas</t>
  </si>
  <si>
    <t>Jukna</t>
  </si>
  <si>
    <t>Maziliauskas</t>
  </si>
  <si>
    <t>Bagdžiūnas</t>
  </si>
  <si>
    <t>Dėkontas</t>
  </si>
  <si>
    <t>Jocius</t>
  </si>
  <si>
    <t>Skersys</t>
  </si>
  <si>
    <t>Bankus</t>
  </si>
  <si>
    <t>Trimirka</t>
  </si>
  <si>
    <t>Nemeika</t>
  </si>
  <si>
    <t>Jaraminas</t>
  </si>
  <si>
    <t>Andrejevas</t>
  </si>
  <si>
    <t>Jovaras</t>
  </si>
  <si>
    <t>Radzevičius</t>
  </si>
  <si>
    <t>Užpurvis</t>
  </si>
  <si>
    <t>Artūr</t>
  </si>
  <si>
    <t>Jakovlev</t>
  </si>
  <si>
    <t>Aleksas</t>
  </si>
  <si>
    <t>Doveika</t>
  </si>
  <si>
    <t>Brazdeikis</t>
  </si>
  <si>
    <t>Nedas</t>
  </si>
  <si>
    <t>17VK</t>
  </si>
  <si>
    <t>Katkauskas</t>
  </si>
  <si>
    <t>15VK</t>
  </si>
  <si>
    <t>Stočkūnas</t>
  </si>
  <si>
    <t>Aldas</t>
  </si>
  <si>
    <t>Petroševičius</t>
  </si>
  <si>
    <t>Dariusz</t>
  </si>
  <si>
    <t>Machnacz</t>
  </si>
  <si>
    <t>Tachiras</t>
  </si>
  <si>
    <t>Kačinas</t>
  </si>
  <si>
    <t>Eičiai</t>
  </si>
  <si>
    <t>Erlandas</t>
  </si>
  <si>
    <t>13VK</t>
  </si>
  <si>
    <t>Andriukaitis</t>
  </si>
  <si>
    <t>Gedeikis</t>
  </si>
  <si>
    <t>Naglis</t>
  </si>
  <si>
    <t>Zigmanta</t>
  </si>
  <si>
    <t>Juodviršis</t>
  </si>
  <si>
    <t>Šakiai</t>
  </si>
  <si>
    <t>Nauburys</t>
  </si>
  <si>
    <t>Rojus</t>
  </si>
  <si>
    <t>Bružas</t>
  </si>
  <si>
    <t>Palilionis</t>
  </si>
  <si>
    <t>Būdvytis</t>
  </si>
  <si>
    <t>Petrošius</t>
  </si>
  <si>
    <t>Raidas</t>
  </si>
  <si>
    <t>11VK</t>
  </si>
  <si>
    <t>Jakubauskas</t>
  </si>
  <si>
    <t>Puodžiūnas</t>
  </si>
  <si>
    <t>Mažaičių km.</t>
  </si>
  <si>
    <t>Markas</t>
  </si>
  <si>
    <t>Grublys</t>
  </si>
  <si>
    <t>Eitutis</t>
  </si>
  <si>
    <t>Bernadickas</t>
  </si>
  <si>
    <t>Bendoriai</t>
  </si>
  <si>
    <t>Snapkauskas</t>
  </si>
  <si>
    <t>Serva</t>
  </si>
  <si>
    <t>Taurinskas</t>
  </si>
  <si>
    <t>Ilmaras</t>
  </si>
  <si>
    <t>Smilgevičius</t>
  </si>
  <si>
    <t>Grybauskas</t>
  </si>
  <si>
    <t>Jasevičius</t>
  </si>
  <si>
    <t>Neverdauskis</t>
  </si>
  <si>
    <t>Šerpetauskis</t>
  </si>
  <si>
    <t>Vygandas</t>
  </si>
  <si>
    <t>Mylimas</t>
  </si>
  <si>
    <t>Bagdonas</t>
  </si>
  <si>
    <t>Maksvytis</t>
  </si>
  <si>
    <t>Merkelis</t>
  </si>
  <si>
    <t>Vaitiekus</t>
  </si>
  <si>
    <t>Jatulis</t>
  </si>
  <si>
    <t>Žlabys</t>
  </si>
  <si>
    <t>Jeriominas</t>
  </si>
  <si>
    <t>Čurovas</t>
  </si>
  <si>
    <t>Steponavičius</t>
  </si>
  <si>
    <t>Barakauskis</t>
  </si>
  <si>
    <t>Kerinas</t>
  </si>
  <si>
    <t>Budginas</t>
  </si>
  <si>
    <t>Dilanas</t>
  </si>
  <si>
    <t>Brazauskas</t>
  </si>
  <si>
    <t>Ilmantas</t>
  </si>
  <si>
    <t>Ilginis</t>
  </si>
  <si>
    <t>Gvido</t>
  </si>
  <si>
    <t>Stolbovs</t>
  </si>
  <si>
    <t>Jurmala</t>
  </si>
  <si>
    <t>Daniel</t>
  </si>
  <si>
    <t>Navardauskas</t>
  </si>
  <si>
    <t>Šimelis</t>
  </si>
  <si>
    <t>Liutauras</t>
  </si>
  <si>
    <t>Levickas</t>
  </si>
  <si>
    <t>Šilalės raj</t>
  </si>
  <si>
    <t>Valentas</t>
  </si>
  <si>
    <t>Voveris</t>
  </si>
  <si>
    <t>Oskar</t>
  </si>
  <si>
    <t>Žymančiūtė-Kairė</t>
  </si>
  <si>
    <t>Vilemų km.</t>
  </si>
  <si>
    <t>Kontrimas</t>
  </si>
  <si>
    <t>Lobacevske</t>
  </si>
  <si>
    <t>M40</t>
  </si>
  <si>
    <t>M30</t>
  </si>
  <si>
    <t>Kančytė</t>
  </si>
  <si>
    <t>Origami Runners</t>
  </si>
  <si>
    <t>Banienė</t>
  </si>
  <si>
    <t>Galimovienė</t>
  </si>
  <si>
    <t>Turulienė</t>
  </si>
  <si>
    <t>Korotčenkovienė</t>
  </si>
  <si>
    <t>Jekaterina</t>
  </si>
  <si>
    <t>Nagina</t>
  </si>
  <si>
    <t>Smitriūtė</t>
  </si>
  <si>
    <t>Karalevičienė</t>
  </si>
  <si>
    <t>Janonienė</t>
  </si>
  <si>
    <t>Ambruževičiūtė</t>
  </si>
  <si>
    <t>Obuchovič</t>
  </si>
  <si>
    <t>Visaginas</t>
  </si>
  <si>
    <t>Mintaute</t>
  </si>
  <si>
    <t>Stonkute</t>
  </si>
  <si>
    <t>Zablackienė</t>
  </si>
  <si>
    <t>Grigaravičiūtė</t>
  </si>
  <si>
    <t>Laužadytė</t>
  </si>
  <si>
    <t>Račkytė</t>
  </si>
  <si>
    <t>Olesia</t>
  </si>
  <si>
    <t>Gaidukevič</t>
  </si>
  <si>
    <t>Klimanskienė</t>
  </si>
  <si>
    <t>Genovaitė</t>
  </si>
  <si>
    <t>Beniulienė</t>
  </si>
  <si>
    <t>Kairytė</t>
  </si>
  <si>
    <t>Audinga</t>
  </si>
  <si>
    <t>Andruškevičiūtė</t>
  </si>
  <si>
    <t>Pavinkšnytė</t>
  </si>
  <si>
    <t>Tomkuvienė</t>
  </si>
  <si>
    <t>Steponkeviciute</t>
  </si>
  <si>
    <t>Valantiejienė</t>
  </si>
  <si>
    <t>Gaulė</t>
  </si>
  <si>
    <t>Cimakauskaitė</t>
  </si>
  <si>
    <t>Gliebute</t>
  </si>
  <si>
    <t>Domira</t>
  </si>
  <si>
    <t>Sabaliauskienė</t>
  </si>
  <si>
    <t>Jusaitytė</t>
  </si>
  <si>
    <t>Romanoviene</t>
  </si>
  <si>
    <t>Skardžiūtė</t>
  </si>
  <si>
    <t>Ligita</t>
  </si>
  <si>
    <t>Simanavičiūtė</t>
  </si>
  <si>
    <t>Rauličkienė</t>
  </si>
  <si>
    <t>Gedeikienė</t>
  </si>
  <si>
    <t>Malinauskienė</t>
  </si>
  <si>
    <t>Streikienė</t>
  </si>
  <si>
    <t>Bernadeta</t>
  </si>
  <si>
    <t>Navalinskienė</t>
  </si>
  <si>
    <t>Mikailionytė</t>
  </si>
  <si>
    <t>Gudaitytė</t>
  </si>
  <si>
    <t>Švelnytė</t>
  </si>
  <si>
    <t>Vitalija</t>
  </si>
  <si>
    <t>Liktorė</t>
  </si>
  <si>
    <t>Vinčiauskaitė</t>
  </si>
  <si>
    <t>Romaškienė</t>
  </si>
  <si>
    <t>Solveiga</t>
  </si>
  <si>
    <t>Špakauskaitė</t>
  </si>
  <si>
    <t>Naujalė</t>
  </si>
  <si>
    <t>Česnulytė</t>
  </si>
  <si>
    <t>Auglienė</t>
  </si>
  <si>
    <t>Krasnickaitė</t>
  </si>
  <si>
    <t>Ščetilnikovienė</t>
  </si>
  <si>
    <t>Abramavičiūtė</t>
  </si>
  <si>
    <t>Ulevičienė</t>
  </si>
  <si>
    <t>Donata</t>
  </si>
  <si>
    <t>Barauskienė</t>
  </si>
  <si>
    <t>Rimgailė</t>
  </si>
  <si>
    <t>Grikšienė</t>
  </si>
  <si>
    <t>Daugai</t>
  </si>
  <si>
    <t>Vaisvalavičienė</t>
  </si>
  <si>
    <t>Vaičikauskaitė</t>
  </si>
  <si>
    <t>Aldona</t>
  </si>
  <si>
    <t>Andriuskiene</t>
  </si>
  <si>
    <t>Mazuolienė</t>
  </si>
  <si>
    <t>Mankevičienė</t>
  </si>
  <si>
    <t>Oresta</t>
  </si>
  <si>
    <t>Katkauskė</t>
  </si>
  <si>
    <t>Anankienė</t>
  </si>
  <si>
    <t>Bendaravičiūtė</t>
  </si>
  <si>
    <t>Aleksandravičiūtė</t>
  </si>
  <si>
    <t>kaunas</t>
  </si>
  <si>
    <t>Zaiceva</t>
  </si>
  <si>
    <t>Varėna</t>
  </si>
  <si>
    <t>Dauskurdytė</t>
  </si>
  <si>
    <t>Amanda</t>
  </si>
  <si>
    <t>Grike</t>
  </si>
  <si>
    <t>Daugavpils</t>
  </si>
  <si>
    <t>Čiulkevičiūtė</t>
  </si>
  <si>
    <t>Zdanavičiūtė</t>
  </si>
  <si>
    <t>Lukauskienė</t>
  </si>
  <si>
    <t>Marcinkevičienė</t>
  </si>
  <si>
    <t>Sidona</t>
  </si>
  <si>
    <t>Balandyte</t>
  </si>
  <si>
    <t>Alise</t>
  </si>
  <si>
    <t>Šniukštaitė</t>
  </si>
  <si>
    <t>Ringolda</t>
  </si>
  <si>
    <t>Chochlova</t>
  </si>
  <si>
    <t>Vilkaviskis</t>
  </si>
  <si>
    <t>Kimbirauskienė</t>
  </si>
  <si>
    <t>Bakšytė-Ribinskienė</t>
  </si>
  <si>
    <t>Raudžiūtė</t>
  </si>
  <si>
    <t>Aleksandra</t>
  </si>
  <si>
    <t>Čechova</t>
  </si>
  <si>
    <t>Dorota</t>
  </si>
  <si>
    <t>Bankauskaitė</t>
  </si>
  <si>
    <t>Gerulaitienė</t>
  </si>
  <si>
    <t>Dmitrijs</t>
  </si>
  <si>
    <t>Serjogins</t>
  </si>
  <si>
    <t>Marupe</t>
  </si>
  <si>
    <t>Kančys</t>
  </si>
  <si>
    <t>V30</t>
  </si>
  <si>
    <t>Viršilas</t>
  </si>
  <si>
    <t>V40</t>
  </si>
  <si>
    <t>Drebulys</t>
  </si>
  <si>
    <t>Vaitkevičius</t>
  </si>
  <si>
    <t>Tūbelis</t>
  </si>
  <si>
    <t>Liepoja</t>
  </si>
  <si>
    <t>V50</t>
  </si>
  <si>
    <t>Juzonis</t>
  </si>
  <si>
    <t>Karpinskis</t>
  </si>
  <si>
    <t>KAUNAS</t>
  </si>
  <si>
    <t>Valdemaras</t>
  </si>
  <si>
    <t>Sivickij</t>
  </si>
  <si>
    <t>Janulaitis</t>
  </si>
  <si>
    <t>Kazlu Ruda</t>
  </si>
  <si>
    <t>Matelionis</t>
  </si>
  <si>
    <t>Jablonskis</t>
  </si>
  <si>
    <t>Gorelčionka</t>
  </si>
  <si>
    <t>Tamulevičius</t>
  </si>
  <si>
    <t>Janis</t>
  </si>
  <si>
    <t>Grikis</t>
  </si>
  <si>
    <t>Maxim</t>
  </si>
  <si>
    <t>Zakletskiy</t>
  </si>
  <si>
    <t>Murauskas</t>
  </si>
  <si>
    <t>Dzeminskas</t>
  </si>
  <si>
    <t>Gelgota</t>
  </si>
  <si>
    <t>Rinkūnas</t>
  </si>
  <si>
    <t>Staugaitis</t>
  </si>
  <si>
    <t>Vaškelevičius</t>
  </si>
  <si>
    <t>Gaurilčikas</t>
  </si>
  <si>
    <t>Turulis</t>
  </si>
  <si>
    <t>Šileikis</t>
  </si>
  <si>
    <t>Šnipaitis</t>
  </si>
  <si>
    <t>Taujėnai</t>
  </si>
  <si>
    <t>Podžeckas</t>
  </si>
  <si>
    <t>Andrulis</t>
  </si>
  <si>
    <t>Igors</t>
  </si>
  <si>
    <t>Seņko</t>
  </si>
  <si>
    <t>Vladas</t>
  </si>
  <si>
    <t>Mankevičius</t>
  </si>
  <si>
    <t>Dainis</t>
  </si>
  <si>
    <t>Žuburs</t>
  </si>
  <si>
    <t>Dunalka</t>
  </si>
  <si>
    <t>Žiūkas</t>
  </si>
  <si>
    <t>Grigonis</t>
  </si>
  <si>
    <t>Čiplinskas</t>
  </si>
  <si>
    <t>Martišauskas</t>
  </si>
  <si>
    <t>Punia</t>
  </si>
  <si>
    <t>Pocevičius</t>
  </si>
  <si>
    <t>Bareiša</t>
  </si>
  <si>
    <t>Šatkus</t>
  </si>
  <si>
    <t>Peleckas</t>
  </si>
  <si>
    <t>Kašėta</t>
  </si>
  <si>
    <t>Guntis</t>
  </si>
  <si>
    <t>Strautiņš</t>
  </si>
  <si>
    <t>Liktorius</t>
  </si>
  <si>
    <t>Michailas</t>
  </si>
  <si>
    <t>Raduto</t>
  </si>
  <si>
    <t>Gražinys</t>
  </si>
  <si>
    <t>Knezius</t>
  </si>
  <si>
    <t>Kviedaraitis</t>
  </si>
  <si>
    <t>Verseckas</t>
  </si>
  <si>
    <t>Gibas</t>
  </si>
  <si>
    <t>Daukša</t>
  </si>
  <si>
    <t>Venckevičius</t>
  </si>
  <si>
    <t>Ščegauskas</t>
  </si>
  <si>
    <t>Kaziukėnas</t>
  </si>
  <si>
    <t>Marcinkevičius</t>
  </si>
  <si>
    <t>Kardokas</t>
  </si>
  <si>
    <t>Bytautas</t>
  </si>
  <si>
    <t>Lauraitis</t>
  </si>
  <si>
    <t>Želionis</t>
  </si>
  <si>
    <t>Varžaitis</t>
  </si>
  <si>
    <t>Zilvinas</t>
  </si>
  <si>
    <t>Linkauskas</t>
  </si>
  <si>
    <t>Verenius</t>
  </si>
  <si>
    <t>Janonis</t>
  </si>
  <si>
    <t>Daubaris</t>
  </si>
  <si>
    <t>Pajevonys</t>
  </si>
  <si>
    <t>Melnikas</t>
  </si>
  <si>
    <t>Apynis</t>
  </si>
  <si>
    <t>Mockevičius</t>
  </si>
  <si>
    <t>Jakavičius</t>
  </si>
  <si>
    <t>Šimonis</t>
  </si>
  <si>
    <t>Kastanavičius</t>
  </si>
  <si>
    <t>Cibulskis</t>
  </si>
  <si>
    <t>Naujieji Valkininkai</t>
  </si>
  <si>
    <t>Prokopimas</t>
  </si>
  <si>
    <t>Markevičius</t>
  </si>
  <si>
    <t>Apanavičius</t>
  </si>
  <si>
    <t>Savicki</t>
  </si>
  <si>
    <t>Vilniaus r. Kalveliai</t>
  </si>
  <si>
    <t>Shane</t>
  </si>
  <si>
    <t>Caher</t>
  </si>
  <si>
    <t>Matusevičius</t>
  </si>
  <si>
    <t>Kucas</t>
  </si>
  <si>
    <t>Kojala</t>
  </si>
  <si>
    <t>Milkus</t>
  </si>
  <si>
    <t>Osvaldas</t>
  </si>
  <si>
    <t>Vrubliauskas</t>
  </si>
  <si>
    <t>Jončiulis</t>
  </si>
  <si>
    <t>Birštonas</t>
  </si>
  <si>
    <t>Kliauza</t>
  </si>
  <si>
    <t>Skaisgirys</t>
  </si>
  <si>
    <t>Bogušas</t>
  </si>
  <si>
    <t>Jotka</t>
  </si>
  <si>
    <t>Trainavičius</t>
  </si>
  <si>
    <t>Andriuskevicius</t>
  </si>
  <si>
    <t>Soroka</t>
  </si>
  <si>
    <t>Alius</t>
  </si>
  <si>
    <t>Geraltauskas</t>
  </si>
  <si>
    <t>Jackūnas</t>
  </si>
  <si>
    <t>Liaukus</t>
  </si>
  <si>
    <t>Gogis</t>
  </si>
  <si>
    <t>Uosaitis</t>
  </si>
  <si>
    <t>Grigalevičius</t>
  </si>
  <si>
    <t>Musneckas</t>
  </si>
  <si>
    <t>Vyšniuskas</t>
  </si>
  <si>
    <t>Osinskas</t>
  </si>
  <si>
    <t>Maldonis</t>
  </si>
  <si>
    <t>Gavenauskas</t>
  </si>
  <si>
    <t>Beleckis</t>
  </si>
  <si>
    <t>Lisauskas</t>
  </si>
  <si>
    <t>Oškelis</t>
  </si>
  <si>
    <t>Grabys</t>
  </si>
  <si>
    <t>Brazionis</t>
  </si>
  <si>
    <t>Andriejus</t>
  </si>
  <si>
    <t>Putiatinas</t>
  </si>
  <si>
    <t>Brokorius</t>
  </si>
  <si>
    <t>Jarusevičius</t>
  </si>
  <si>
    <t>Raguckas</t>
  </si>
  <si>
    <t>Daujotas</t>
  </si>
  <si>
    <t>Šokelis</t>
  </si>
  <si>
    <t>Radzevicius</t>
  </si>
  <si>
    <t>Kursevicius</t>
  </si>
  <si>
    <t>Skrabulis</t>
  </si>
  <si>
    <t>Zablackas</t>
  </si>
  <si>
    <t>Baltrušaitis</t>
  </si>
  <si>
    <t>Kanauka</t>
  </si>
  <si>
    <t>Lukšys</t>
  </si>
  <si>
    <t>Jakimonis</t>
  </si>
  <si>
    <t>Gražulevičius</t>
  </si>
  <si>
    <t>Romaška</t>
  </si>
  <si>
    <t>Rakauskas</t>
  </si>
  <si>
    <t>Pečiukonis</t>
  </si>
  <si>
    <t>Maknisevičius</t>
  </si>
  <si>
    <t>Lazdijai</t>
  </si>
  <si>
    <t>Aladaitis</t>
  </si>
  <si>
    <t>Jakutis</t>
  </si>
  <si>
    <t>Ryženinas</t>
  </si>
  <si>
    <t>Stasionis</t>
  </si>
  <si>
    <t>Germantas</t>
  </si>
  <si>
    <t>Vaisvalavičius</t>
  </si>
  <si>
    <t>Rumša</t>
  </si>
  <si>
    <t>Šupšinskas</t>
  </si>
  <si>
    <t>Rafaelis</t>
  </si>
  <si>
    <t>Pašajevas</t>
  </si>
  <si>
    <t>Gritė</t>
  </si>
  <si>
    <t>Keršulis</t>
  </si>
  <si>
    <t>Ščetilnikovas</t>
  </si>
  <si>
    <t>Deivydas</t>
  </si>
  <si>
    <t>Kručkas</t>
  </si>
  <si>
    <t>Pužas</t>
  </si>
  <si>
    <t>Kalvaitis</t>
  </si>
  <si>
    <t>Chochlovas</t>
  </si>
  <si>
    <t>Stakliškės</t>
  </si>
  <si>
    <t>Švedas</t>
  </si>
  <si>
    <t>Eugenijus</t>
  </si>
  <si>
    <t>Darvydas</t>
  </si>
  <si>
    <t>Kelminskas</t>
  </si>
  <si>
    <t>Jogaila</t>
  </si>
  <si>
    <t>Matakas</t>
  </si>
  <si>
    <t>Janulevičius</t>
  </si>
  <si>
    <t>Čepkauskas</t>
  </si>
  <si>
    <t>V49</t>
  </si>
  <si>
    <t>V59</t>
  </si>
  <si>
    <t>V39</t>
  </si>
  <si>
    <t>Kulautuva</t>
  </si>
  <si>
    <t>Steponavičiūtė Lukošiūnienė</t>
  </si>
  <si>
    <t>Štrimaitienė</t>
  </si>
  <si>
    <t>Petrevičiūtė</t>
  </si>
  <si>
    <t>Keršulienė</t>
  </si>
  <si>
    <t>Kaišiadorys BĖGA</t>
  </si>
  <si>
    <t>Švenčionytė</t>
  </si>
  <si>
    <t>Leonavičiūtė</t>
  </si>
  <si>
    <t>Laukienė</t>
  </si>
  <si>
    <t>Radviliškis</t>
  </si>
  <si>
    <t>Užomeckienė</t>
  </si>
  <si>
    <t>Jokubauskienė</t>
  </si>
  <si>
    <t>Karile</t>
  </si>
  <si>
    <t>Uzkuraityte</t>
  </si>
  <si>
    <t>Stonytė Striūkienė</t>
  </si>
  <si>
    <t>Oržekauskaitė</t>
  </si>
  <si>
    <t>Alminaitė</t>
  </si>
  <si>
    <t>Plateliai</t>
  </si>
  <si>
    <t>Urbonavičienė</t>
  </si>
  <si>
    <t>Galinienė</t>
  </si>
  <si>
    <t>Sprunskienė</t>
  </si>
  <si>
    <t>Laurikietė</t>
  </si>
  <si>
    <t>Elzė</t>
  </si>
  <si>
    <t>Rimaitė</t>
  </si>
  <si>
    <t>Jore</t>
  </si>
  <si>
    <t>Versnickaite</t>
  </si>
  <si>
    <t>Kavaliauskaitė</t>
  </si>
  <si>
    <t>Leveikaitė</t>
  </si>
  <si>
    <t>Irena</t>
  </si>
  <si>
    <t>Abromaitienė</t>
  </si>
  <si>
    <t>Elija</t>
  </si>
  <si>
    <t>Stratkauskaitė</t>
  </si>
  <si>
    <t>Lauryna</t>
  </si>
  <si>
    <t>Pranė</t>
  </si>
  <si>
    <t>Dorotėja</t>
  </si>
  <si>
    <t>Užomeckaitė</t>
  </si>
  <si>
    <t>Urbonaitė</t>
  </si>
  <si>
    <t>Anastasija</t>
  </si>
  <si>
    <t>Ramenskaja</t>
  </si>
  <si>
    <t>Skaiste</t>
  </si>
  <si>
    <t>Grigaliūnienė</t>
  </si>
  <si>
    <t>Augustina</t>
  </si>
  <si>
    <t>Kličiūtė</t>
  </si>
  <si>
    <t>Ciplinskaitė</t>
  </si>
  <si>
    <t>Kuzmaitė Rinkevičienė</t>
  </si>
  <si>
    <t>Beatričė</t>
  </si>
  <si>
    <t>Severina</t>
  </si>
  <si>
    <t>Miklovaitė</t>
  </si>
  <si>
    <t>Viršilienė</t>
  </si>
  <si>
    <t>Vytė</t>
  </si>
  <si>
    <t>Viršilailė</t>
  </si>
  <si>
    <t>Tutlytė</t>
  </si>
  <si>
    <t>Makušina</t>
  </si>
  <si>
    <t>Petruškevičienė</t>
  </si>
  <si>
    <t>Regina</t>
  </si>
  <si>
    <t>Avižonienė</t>
  </si>
  <si>
    <t>Juškaitė</t>
  </si>
  <si>
    <t>Adelė</t>
  </si>
  <si>
    <t>Vilūnaitė</t>
  </si>
  <si>
    <t>Sukarevičienė</t>
  </si>
  <si>
    <t>Utena</t>
  </si>
  <si>
    <t>Faustina</t>
  </si>
  <si>
    <t>Sukarevičiūtė</t>
  </si>
  <si>
    <t>Atkociuniene</t>
  </si>
  <si>
    <t>Sventoji</t>
  </si>
  <si>
    <t>Pukiene</t>
  </si>
  <si>
    <t>Kotryna Valė</t>
  </si>
  <si>
    <t>Ežerskienė</t>
  </si>
  <si>
    <t>Striūkaitė</t>
  </si>
  <si>
    <t>Jakševčius</t>
  </si>
  <si>
    <t>Sidabravas</t>
  </si>
  <si>
    <t>Vališauskas</t>
  </si>
  <si>
    <t>Šiaulių Rajonas</t>
  </si>
  <si>
    <t>Beleška</t>
  </si>
  <si>
    <t>Uža</t>
  </si>
  <si>
    <t>Raišys</t>
  </si>
  <si>
    <t>Staveckas</t>
  </si>
  <si>
    <t>Grėbliūnas</t>
  </si>
  <si>
    <t>Pazdrazdis</t>
  </si>
  <si>
    <t>Jastrumskis</t>
  </si>
  <si>
    <t>Valaitis</t>
  </si>
  <si>
    <t>Striūkas</t>
  </si>
  <si>
    <t>Dokšus</t>
  </si>
  <si>
    <t>Andrej</t>
  </si>
  <si>
    <t>Fokin</t>
  </si>
  <si>
    <t>Jegelevičius</t>
  </si>
  <si>
    <t>Zube</t>
  </si>
  <si>
    <t>Mosedis</t>
  </si>
  <si>
    <t>Kasčiukai</t>
  </si>
  <si>
    <t>Kaniauskas</t>
  </si>
  <si>
    <t>Ciplinskas</t>
  </si>
  <si>
    <t>Sergej</t>
  </si>
  <si>
    <t>Djakov</t>
  </si>
  <si>
    <t>Kaleininkas</t>
  </si>
  <si>
    <t>Pranaitis</t>
  </si>
  <si>
    <t>Šaudys</t>
  </si>
  <si>
    <t>Matyliokas</t>
  </si>
  <si>
    <t>Eduardas</t>
  </si>
  <si>
    <t>Zniščinskis</t>
  </si>
  <si>
    <t>Trakų Vokė</t>
  </si>
  <si>
    <t>Vabuolas</t>
  </si>
  <si>
    <t>Sprunskas</t>
  </si>
  <si>
    <t>Lukošiūnas</t>
  </si>
  <si>
    <t>Gavelis</t>
  </si>
  <si>
    <t>Zabulionis</t>
  </si>
  <si>
    <t>Zakarauskas</t>
  </si>
  <si>
    <t>Štrimaitis</t>
  </si>
  <si>
    <t>Valiūnas</t>
  </si>
  <si>
    <t>Pukis</t>
  </si>
  <si>
    <t>Abaravičius</t>
  </si>
  <si>
    <t>Edvardas</t>
  </si>
  <si>
    <t>Gelumbickas</t>
  </si>
  <si>
    <t>Vilūnas</t>
  </si>
  <si>
    <t>Kvietkauskis</t>
  </si>
  <si>
    <t>Laukys</t>
  </si>
  <si>
    <t>Versnickas</t>
  </si>
  <si>
    <t>Beliauskas</t>
  </si>
  <si>
    <t>Karabevicius</t>
  </si>
  <si>
    <t>Kvėdarna</t>
  </si>
  <si>
    <t>Klupšas</t>
  </si>
  <si>
    <t>Rinkevičius</t>
  </si>
  <si>
    <t>Ginvydas</t>
  </si>
  <si>
    <t>Galinis</t>
  </si>
  <si>
    <t>Vilimas</t>
  </si>
  <si>
    <t>Jorestas</t>
  </si>
  <si>
    <t>Natas</t>
  </si>
  <si>
    <t>Apolinaras</t>
  </si>
  <si>
    <t>Tušas</t>
  </si>
  <si>
    <t>Augustinas</t>
  </si>
  <si>
    <t>Miklovas</t>
  </si>
  <si>
    <t>Netoniai</t>
  </si>
  <si>
    <t>M-65</t>
  </si>
  <si>
    <t>M-75</t>
  </si>
  <si>
    <t>Aimanta</t>
  </si>
  <si>
    <t>Kurauskaitė</t>
  </si>
  <si>
    <t>Kundrotaitė</t>
  </si>
  <si>
    <t>Ermilė</t>
  </si>
  <si>
    <t>Liobikaitė</t>
  </si>
  <si>
    <t>Ranonytė</t>
  </si>
  <si>
    <t>Medišauskaitė</t>
  </si>
  <si>
    <t>Janutyte</t>
  </si>
  <si>
    <t>Valavičiūtė</t>
  </si>
  <si>
    <t>Klevinytė</t>
  </si>
  <si>
    <t>Lukaševičienė</t>
  </si>
  <si>
    <t>Gendvilaitė</t>
  </si>
  <si>
    <t>Misiūnaitė</t>
  </si>
  <si>
    <t>Modesta</t>
  </si>
  <si>
    <t>Bužerytė</t>
  </si>
  <si>
    <t>Eisvina</t>
  </si>
  <si>
    <t>Gailiūnė</t>
  </si>
  <si>
    <t>Paįstrys</t>
  </si>
  <si>
    <t>Abakanavičiūtė</t>
  </si>
  <si>
    <t>Eigile</t>
  </si>
  <si>
    <t>Rudyte</t>
  </si>
  <si>
    <t>Kniečiūnaitė</t>
  </si>
  <si>
    <t>Balzarevičiūtė</t>
  </si>
  <si>
    <t>Meška</t>
  </si>
  <si>
    <t>Pranas</t>
  </si>
  <si>
    <t>Radžius</t>
  </si>
  <si>
    <t>Janutis</t>
  </si>
  <si>
    <t>Vainius</t>
  </si>
  <si>
    <t>Byla</t>
  </si>
  <si>
    <t>Ramunas</t>
  </si>
  <si>
    <t>Masilionis</t>
  </si>
  <si>
    <t>Joniškis</t>
  </si>
  <si>
    <t>Bronislovas</t>
  </si>
  <si>
    <t>Rožėnas</t>
  </si>
  <si>
    <t>Domantas Petras</t>
  </si>
  <si>
    <t>Rimvidas</t>
  </si>
  <si>
    <t>Barančiukas</t>
  </si>
  <si>
    <t>Surdegis</t>
  </si>
  <si>
    <t>Vaičekauskis</t>
  </si>
  <si>
    <t>Liobikas</t>
  </si>
  <si>
    <t>Sereika</t>
  </si>
  <si>
    <t>Ranonis</t>
  </si>
  <si>
    <t>Drevinskas</t>
  </si>
  <si>
    <t>Ruslanas</t>
  </si>
  <si>
    <t>Valeika</t>
  </si>
  <si>
    <t>Skestesnis</t>
  </si>
  <si>
    <t>Stasiūnas</t>
  </si>
  <si>
    <t>Vaičiulėnas</t>
  </si>
  <si>
    <t>Šukys</t>
  </si>
  <si>
    <t>Pasvalys-Joniškėlis</t>
  </si>
  <si>
    <t>Pasvalio r.</t>
  </si>
  <si>
    <t>Alytaus raj.</t>
  </si>
  <si>
    <t>Dublin</t>
  </si>
  <si>
    <t>Balsių k.</t>
  </si>
  <si>
    <t>Pasvalys/Vilnius</t>
  </si>
  <si>
    <t>Geriausių 6 suma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</si>
</sst>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7]yyyy\ &quot;m.&quot;\ mmmm\ d\ &quot;d.&quot;"/>
    <numFmt numFmtId="185" formatCode="0.0"/>
    <numFmt numFmtId="186" formatCode="[$€-2]\ ###,000_);[Red]\([$€-2]\ ###,000\)"/>
    <numFmt numFmtId="187" formatCode="0.00000"/>
    <numFmt numFmtId="188" formatCode="0.0000"/>
    <numFmt numFmtId="189" formatCode="0.000"/>
    <numFmt numFmtId="190" formatCode="yyyy\-mm\-dd;@"/>
    <numFmt numFmtId="191" formatCode="m:ss"/>
    <numFmt numFmtId="192" formatCode="#,##0;\-#,##0;&quot;-&quot;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.0;\-#,##0.0;&quot;-&quot;"/>
    <numFmt numFmtId="198" formatCode="_(* #,##0.00_);_(* \(#,##0.00\);_(* &quot;-&quot;??_);_(@_)"/>
    <numFmt numFmtId="199" formatCode="[Red]0%;[Red]\(0%\)"/>
    <numFmt numFmtId="200" formatCode="m:ss.00"/>
    <numFmt numFmtId="201" formatCode="[$-FC27]yyyy\ &quot;m.&quot;\ mmmm\ d\ &quot;d.&quot;;@"/>
    <numFmt numFmtId="202" formatCode="[m]:ss.00"/>
    <numFmt numFmtId="203" formatCode="hh:mm;@"/>
    <numFmt numFmtId="204" formatCode="0%;\(0%\)"/>
    <numFmt numFmtId="205" formatCode="\ \ @"/>
    <numFmt numFmtId="206" formatCode="\ \ \ \ @"/>
    <numFmt numFmtId="207" formatCode="_-&quot;IRL&quot;* #,##0_-;\-&quot;IRL&quot;* #,##0_-;_-&quot;IRL&quot;* &quot;-&quot;_-;_-@_-"/>
    <numFmt numFmtId="208" formatCode="_-&quot;IRL&quot;* #,##0.00_-;\-&quot;IRL&quot;* #,##0.00_-;_-&quot;IRL&quot;* &quot;-&quot;??_-;_-@_-"/>
    <numFmt numFmtId="209" formatCode="m:ss.0"/>
    <numFmt numFmtId="210" formatCode="&quot;Taip&quot;;&quot;Taip&quot;;&quot;Ne&quot;"/>
    <numFmt numFmtId="211" formatCode="&quot;Teisinga&quot;;&quot;Teisinga&quot;;&quot;Klaidinga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30"/>
      <name val="Times New Roman"/>
      <family val="1"/>
    </font>
    <font>
      <b/>
      <sz val="16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2"/>
    </font>
    <font>
      <sz val="8"/>
      <color indexed="63"/>
      <name val="Arial,Helvetica,sans-serif"/>
      <family val="0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272727"/>
      <name val="Arial,Helvetica,sans-serif"/>
      <family val="0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  <fill>
      <gradientFill type="path">
        <stop position="0">
          <color rgb="FFFFFF00"/>
        </stop>
        <stop position="1">
          <color rgb="FFFF00FF"/>
        </stop>
      </gradientFill>
    </fill>
    <fill>
      <gradientFill type="path">
        <stop position="0">
          <color rgb="FF92D050"/>
        </stop>
        <stop position="1">
          <color rgb="FF0070C0"/>
        </stop>
      </gradient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6" fillId="0" borderId="2" applyNumberFormat="0" applyFill="0" applyAlignment="0" applyProtection="0"/>
    <xf numFmtId="0" fontId="43" fillId="0" borderId="3" applyNumberFormat="0" applyFill="0" applyAlignment="0" applyProtection="0"/>
    <xf numFmtId="0" fontId="7" fillId="0" borderId="4" applyNumberFormat="0" applyFill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5" applyNumberFormat="0" applyFill="0" applyAlignment="0" applyProtection="0"/>
    <xf numFmtId="0" fontId="8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9" fillId="25" borderId="0" applyNumberFormat="0" applyBorder="0" applyAlignment="0" applyProtection="0"/>
    <xf numFmtId="0" fontId="45" fillId="26" borderId="0" applyNumberFormat="0" applyBorder="0" applyAlignment="0" applyProtection="0"/>
    <xf numFmtId="0" fontId="9" fillId="17" borderId="0" applyNumberFormat="0" applyBorder="0" applyAlignment="0" applyProtection="0"/>
    <xf numFmtId="0" fontId="45" fillId="27" borderId="0" applyNumberFormat="0" applyBorder="0" applyAlignment="0" applyProtection="0"/>
    <xf numFmtId="0" fontId="9" fillId="19" borderId="0" applyNumberFormat="0" applyBorder="0" applyAlignment="0" applyProtection="0"/>
    <xf numFmtId="0" fontId="45" fillId="28" borderId="0" applyNumberFormat="0" applyBorder="0" applyAlignment="0" applyProtection="0"/>
    <xf numFmtId="0" fontId="9" fillId="29" borderId="0" applyNumberFormat="0" applyBorder="0" applyAlignment="0" applyProtection="0"/>
    <xf numFmtId="0" fontId="45" fillId="30" borderId="0" applyNumberFormat="0" applyBorder="0" applyAlignment="0" applyProtection="0"/>
    <xf numFmtId="0" fontId="9" fillId="31" borderId="0" applyNumberFormat="0" applyBorder="0" applyAlignment="0" applyProtection="0"/>
    <xf numFmtId="0" fontId="45" fillId="32" borderId="0" applyNumberFormat="0" applyBorder="0" applyAlignment="0" applyProtection="0"/>
    <xf numFmtId="0" fontId="9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11" fillId="5" borderId="0" applyNumberFormat="0" applyBorder="0" applyAlignment="0" applyProtection="0"/>
    <xf numFmtId="192" fontId="25" fillId="0" borderId="0" applyFill="0" applyBorder="0" applyAlignment="0">
      <protection/>
    </xf>
    <xf numFmtId="193" fontId="25" fillId="0" borderId="0" applyFill="0" applyBorder="0" applyAlignment="0">
      <protection/>
    </xf>
    <xf numFmtId="194" fontId="25" fillId="0" borderId="0" applyFill="0" applyBorder="0" applyAlignment="0">
      <protection/>
    </xf>
    <xf numFmtId="195" fontId="25" fillId="0" borderId="0" applyFill="0" applyBorder="0" applyAlignment="0">
      <protection/>
    </xf>
    <xf numFmtId="196" fontId="25" fillId="0" borderId="0" applyFill="0" applyBorder="0" applyAlignment="0">
      <protection/>
    </xf>
    <xf numFmtId="192" fontId="25" fillId="0" borderId="0" applyFill="0" applyBorder="0" applyAlignment="0">
      <protection/>
    </xf>
    <xf numFmtId="197" fontId="25" fillId="0" borderId="0" applyFill="0" applyBorder="0" applyAlignment="0">
      <protection/>
    </xf>
    <xf numFmtId="193" fontId="25" fillId="0" borderId="0" applyFill="0" applyBorder="0" applyAlignment="0">
      <protection/>
    </xf>
    <xf numFmtId="192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4" fontId="25" fillId="0" borderId="0" applyFill="0" applyBorder="0" applyAlignment="0">
      <protection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2" fontId="26" fillId="0" borderId="0" applyFill="0" applyBorder="0" applyAlignment="0">
      <protection/>
    </xf>
    <xf numFmtId="193" fontId="26" fillId="0" borderId="0" applyFill="0" applyBorder="0" applyAlignment="0">
      <protection/>
    </xf>
    <xf numFmtId="192" fontId="26" fillId="0" borderId="0" applyFill="0" applyBorder="0" applyAlignment="0">
      <protection/>
    </xf>
    <xf numFmtId="197" fontId="26" fillId="0" borderId="0" applyFill="0" applyBorder="0" applyAlignment="0">
      <protection/>
    </xf>
    <xf numFmtId="193" fontId="26" fillId="0" borderId="0" applyFill="0" applyBorder="0" applyAlignment="0">
      <protection/>
    </xf>
    <xf numFmtId="0" fontId="49" fillId="35" borderId="0" applyNumberFormat="0" applyBorder="0" applyAlignment="0" applyProtection="0"/>
    <xf numFmtId="0" fontId="12" fillId="7" borderId="0" applyNumberFormat="0" applyBorder="0" applyAlignment="0" applyProtection="0"/>
    <xf numFmtId="38" fontId="24" fillId="36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0" fontId="24" fillId="37" borderId="9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38" borderId="10" applyNumberFormat="0" applyAlignment="0" applyProtection="0"/>
    <xf numFmtId="0" fontId="13" fillId="36" borderId="11" applyNumberFormat="0" applyAlignment="0" applyProtection="0"/>
    <xf numFmtId="0" fontId="53" fillId="39" borderId="12" applyNumberFormat="0" applyAlignment="0" applyProtection="0"/>
    <xf numFmtId="0" fontId="15" fillId="13" borderId="13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2" fontId="28" fillId="0" borderId="0" applyFill="0" applyBorder="0" applyAlignment="0">
      <protection/>
    </xf>
    <xf numFmtId="193" fontId="28" fillId="0" borderId="0" applyFill="0" applyBorder="0" applyAlignment="0">
      <protection/>
    </xf>
    <xf numFmtId="192" fontId="28" fillId="0" borderId="0" applyFill="0" applyBorder="0" applyAlignment="0">
      <protection/>
    </xf>
    <xf numFmtId="197" fontId="28" fillId="0" borderId="0" applyFill="0" applyBorder="0" applyAlignment="0">
      <protection/>
    </xf>
    <xf numFmtId="193" fontId="28" fillId="0" borderId="0" applyFill="0" applyBorder="0" applyAlignment="0">
      <protection/>
    </xf>
    <xf numFmtId="0" fontId="54" fillId="40" borderId="0" applyNumberFormat="0" applyBorder="0" applyAlignment="0" applyProtection="0"/>
    <xf numFmtId="0" fontId="16" fillId="41" borderId="0" applyNumberFormat="0" applyBorder="0" applyAlignment="0" applyProtection="0"/>
    <xf numFmtId="199" fontId="29" fillId="0" borderId="0">
      <alignment/>
      <protection/>
    </xf>
    <xf numFmtId="0" fontId="2" fillId="0" borderId="0">
      <alignment/>
      <protection/>
    </xf>
    <xf numFmtId="190" fontId="1" fillId="0" borderId="0">
      <alignment/>
      <protection/>
    </xf>
    <xf numFmtId="0" fontId="2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0" fontId="1" fillId="0" borderId="0">
      <alignment/>
      <protection/>
    </xf>
    <xf numFmtId="0" fontId="2" fillId="0" borderId="0">
      <alignment/>
      <protection/>
    </xf>
    <xf numFmtId="19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0" fontId="2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0" fontId="1" fillId="0" borderId="0">
      <alignment/>
      <protection/>
    </xf>
    <xf numFmtId="0" fontId="2" fillId="0" borderId="0">
      <alignment/>
      <protection/>
    </xf>
    <xf numFmtId="19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0" fontId="2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0" fontId="1" fillId="0" borderId="0">
      <alignment/>
      <protection/>
    </xf>
    <xf numFmtId="190" fontId="2" fillId="0" borderId="0">
      <alignment/>
      <protection/>
    </xf>
    <xf numFmtId="190" fontId="2" fillId="0" borderId="0">
      <alignment/>
      <protection/>
    </xf>
    <xf numFmtId="190" fontId="2" fillId="0" borderId="0">
      <alignment/>
      <protection/>
    </xf>
    <xf numFmtId="190" fontId="2" fillId="0" borderId="0">
      <alignment/>
      <protection/>
    </xf>
    <xf numFmtId="190" fontId="2" fillId="0" borderId="0">
      <alignment/>
      <protection/>
    </xf>
    <xf numFmtId="200" fontId="2" fillId="0" borderId="0">
      <alignment/>
      <protection/>
    </xf>
    <xf numFmtId="200" fontId="2" fillId="0" borderId="0">
      <alignment/>
      <protection/>
    </xf>
    <xf numFmtId="200" fontId="2" fillId="0" borderId="0">
      <alignment/>
      <protection/>
    </xf>
    <xf numFmtId="201" fontId="2" fillId="0" borderId="0">
      <alignment/>
      <protection/>
    </xf>
    <xf numFmtId="190" fontId="1" fillId="0" borderId="0">
      <alignment/>
      <protection/>
    </xf>
    <xf numFmtId="190" fontId="2" fillId="0" borderId="0">
      <alignment/>
      <protection/>
    </xf>
    <xf numFmtId="190" fontId="2" fillId="0" borderId="0">
      <alignment/>
      <protection/>
    </xf>
    <xf numFmtId="190" fontId="2" fillId="0" borderId="0">
      <alignment/>
      <protection/>
    </xf>
    <xf numFmtId="190" fontId="2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201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201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201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199" fontId="1" fillId="0" borderId="0">
      <alignment/>
      <protection/>
    </xf>
    <xf numFmtId="202" fontId="1" fillId="0" borderId="0">
      <alignment/>
      <protection/>
    </xf>
    <xf numFmtId="199" fontId="1" fillId="0" borderId="0">
      <alignment/>
      <protection/>
    </xf>
    <xf numFmtId="203" fontId="1" fillId="0" borderId="0">
      <alignment/>
      <protection/>
    </xf>
    <xf numFmtId="203" fontId="1" fillId="0" borderId="0">
      <alignment/>
      <protection/>
    </xf>
    <xf numFmtId="203" fontId="1" fillId="0" borderId="0">
      <alignment/>
      <protection/>
    </xf>
    <xf numFmtId="203" fontId="1" fillId="0" borderId="0">
      <alignment/>
      <protection/>
    </xf>
    <xf numFmtId="203" fontId="1" fillId="0" borderId="0">
      <alignment/>
      <protection/>
    </xf>
    <xf numFmtId="203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201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00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0" fontId="2" fillId="0" borderId="0">
      <alignment/>
      <protection/>
    </xf>
    <xf numFmtId="190" fontId="2" fillId="0" borderId="0">
      <alignment/>
      <protection/>
    </xf>
    <xf numFmtId="21" fontId="2" fillId="0" borderId="0">
      <alignment/>
      <protection/>
    </xf>
    <xf numFmtId="190" fontId="2" fillId="0" borderId="0">
      <alignment/>
      <protection/>
    </xf>
    <xf numFmtId="190" fontId="2" fillId="0" borderId="0">
      <alignment/>
      <protection/>
    </xf>
    <xf numFmtId="21" fontId="2" fillId="0" borderId="0">
      <alignment/>
      <protection/>
    </xf>
    <xf numFmtId="190" fontId="2" fillId="0" borderId="0">
      <alignment/>
      <protection/>
    </xf>
    <xf numFmtId="190" fontId="2" fillId="0" borderId="0">
      <alignment/>
      <protection/>
    </xf>
    <xf numFmtId="190" fontId="2" fillId="0" borderId="0">
      <alignment/>
      <protection/>
    </xf>
    <xf numFmtId="190" fontId="2" fillId="0" borderId="0">
      <alignment/>
      <protection/>
    </xf>
    <xf numFmtId="190" fontId="2" fillId="0" borderId="0">
      <alignment/>
      <protection/>
    </xf>
    <xf numFmtId="190" fontId="2" fillId="0" borderId="0">
      <alignment/>
      <protection/>
    </xf>
    <xf numFmtId="190" fontId="2" fillId="0" borderId="0">
      <alignment/>
      <protection/>
    </xf>
    <xf numFmtId="19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0" fontId="1" fillId="0" borderId="0">
      <alignment/>
      <protection/>
    </xf>
    <xf numFmtId="0" fontId="2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45" fillId="42" borderId="0" applyNumberFormat="0" applyBorder="0" applyAlignment="0" applyProtection="0"/>
    <xf numFmtId="0" fontId="9" fillId="43" borderId="0" applyNumberFormat="0" applyBorder="0" applyAlignment="0" applyProtection="0"/>
    <xf numFmtId="0" fontId="45" fillId="44" borderId="0" applyNumberFormat="0" applyBorder="0" applyAlignment="0" applyProtection="0"/>
    <xf numFmtId="0" fontId="9" fillId="45" borderId="0" applyNumberFormat="0" applyBorder="0" applyAlignment="0" applyProtection="0"/>
    <xf numFmtId="0" fontId="45" fillId="46" borderId="0" applyNumberFormat="0" applyBorder="0" applyAlignment="0" applyProtection="0"/>
    <xf numFmtId="0" fontId="9" fillId="47" borderId="0" applyNumberFormat="0" applyBorder="0" applyAlignment="0" applyProtection="0"/>
    <xf numFmtId="0" fontId="45" fillId="48" borderId="0" applyNumberFormat="0" applyBorder="0" applyAlignment="0" applyProtection="0"/>
    <xf numFmtId="0" fontId="9" fillId="29" borderId="0" applyNumberFormat="0" applyBorder="0" applyAlignment="0" applyProtection="0"/>
    <xf numFmtId="0" fontId="45" fillId="49" borderId="0" applyNumberFormat="0" applyBorder="0" applyAlignment="0" applyProtection="0"/>
    <xf numFmtId="0" fontId="9" fillId="31" borderId="0" applyNumberFormat="0" applyBorder="0" applyAlignment="0" applyProtection="0"/>
    <xf numFmtId="0" fontId="45" fillId="50" borderId="0" applyNumberFormat="0" applyBorder="0" applyAlignment="0" applyProtection="0"/>
    <xf numFmtId="0" fontId="9" fillId="51" borderId="0" applyNumberFormat="0" applyBorder="0" applyAlignment="0" applyProtection="0"/>
    <xf numFmtId="0" fontId="1" fillId="52" borderId="14" applyNumberFormat="0" applyFont="0" applyAlignment="0" applyProtection="0"/>
    <xf numFmtId="0" fontId="2" fillId="37" borderId="15" applyNumberFormat="0" applyFont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6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92" fontId="23" fillId="0" borderId="0" applyFill="0" applyBorder="0" applyAlignment="0">
      <protection/>
    </xf>
    <xf numFmtId="193" fontId="23" fillId="0" borderId="0" applyFill="0" applyBorder="0" applyAlignment="0">
      <protection/>
    </xf>
    <xf numFmtId="192" fontId="23" fillId="0" borderId="0" applyFill="0" applyBorder="0" applyAlignment="0">
      <protection/>
    </xf>
    <xf numFmtId="197" fontId="23" fillId="0" borderId="0" applyFill="0" applyBorder="0" applyAlignment="0">
      <protection/>
    </xf>
    <xf numFmtId="193" fontId="23" fillId="0" borderId="0" applyFill="0" applyBorder="0" applyAlignment="0">
      <protection/>
    </xf>
    <xf numFmtId="9" fontId="1" fillId="0" borderId="0" applyFont="0" applyFill="0" applyBorder="0" applyAlignment="0" applyProtection="0"/>
    <xf numFmtId="0" fontId="58" fillId="38" borderId="12" applyNumberFormat="0" applyAlignment="0" applyProtection="0"/>
    <xf numFmtId="0" fontId="18" fillId="36" borderId="13" applyNumberFormat="0" applyAlignment="0" applyProtection="0"/>
    <xf numFmtId="0" fontId="59" fillId="0" borderId="16" applyNumberFormat="0" applyFill="0" applyAlignment="0" applyProtection="0"/>
    <xf numFmtId="0" fontId="19" fillId="0" borderId="17" applyNumberFormat="0" applyFill="0" applyAlignment="0" applyProtection="0"/>
    <xf numFmtId="0" fontId="60" fillId="0" borderId="18" applyNumberFormat="0" applyFill="0" applyAlignment="0" applyProtection="0"/>
    <xf numFmtId="0" fontId="20" fillId="0" borderId="19" applyNumberFormat="0" applyFill="0" applyAlignment="0" applyProtection="0"/>
    <xf numFmtId="49" fontId="25" fillId="0" borderId="0" applyFill="0" applyBorder="0" applyAlignment="0">
      <protection/>
    </xf>
    <xf numFmtId="205" fontId="25" fillId="0" borderId="0" applyFill="0" applyBorder="0" applyAlignment="0">
      <protection/>
    </xf>
    <xf numFmtId="206" fontId="25" fillId="0" borderId="0" applyFill="0" applyBorder="0" applyAlignment="0">
      <protection/>
    </xf>
    <xf numFmtId="0" fontId="61" fillId="53" borderId="20" applyNumberFormat="0" applyAlignment="0" applyProtection="0"/>
    <xf numFmtId="0" fontId="21" fillId="54" borderId="2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31" fillId="0" borderId="0">
      <alignment/>
      <protection/>
    </xf>
  </cellStyleXfs>
  <cellXfs count="48">
    <xf numFmtId="0" fontId="0" fillId="0" borderId="0" xfId="0" applyFont="1" applyAlignment="1">
      <alignment/>
    </xf>
    <xf numFmtId="0" fontId="32" fillId="55" borderId="0" xfId="0" applyFont="1" applyFill="1" applyAlignment="1">
      <alignment vertical="center"/>
    </xf>
    <xf numFmtId="0" fontId="32" fillId="55" borderId="0" xfId="0" applyFont="1" applyFill="1" applyAlignment="1">
      <alignment horizontal="center" vertical="center"/>
    </xf>
    <xf numFmtId="0" fontId="32" fillId="55" borderId="0" xfId="0" applyNumberFormat="1" applyFont="1" applyFill="1" applyAlignment="1">
      <alignment horizontal="center" vertical="center"/>
    </xf>
    <xf numFmtId="0" fontId="32" fillId="55" borderId="0" xfId="0" applyFont="1" applyFill="1" applyAlignment="1">
      <alignment horizontal="left" vertical="center"/>
    </xf>
    <xf numFmtId="0" fontId="33" fillId="56" borderId="22" xfId="0" applyFont="1" applyFill="1" applyBorder="1" applyAlignment="1">
      <alignment horizontal="center" vertical="center" wrapText="1"/>
    </xf>
    <xf numFmtId="0" fontId="33" fillId="56" borderId="22" xfId="0" applyFont="1" applyFill="1" applyBorder="1" applyAlignment="1">
      <alignment horizontal="left" vertical="center" wrapText="1"/>
    </xf>
    <xf numFmtId="0" fontId="34" fillId="55" borderId="0" xfId="0" applyFont="1" applyFill="1" applyAlignment="1">
      <alignment horizontal="center" vertical="center"/>
    </xf>
    <xf numFmtId="0" fontId="5" fillId="55" borderId="0" xfId="0" applyFont="1" applyFill="1" applyAlignment="1">
      <alignment vertical="center"/>
    </xf>
    <xf numFmtId="0" fontId="5" fillId="55" borderId="9" xfId="0" applyFont="1" applyFill="1" applyBorder="1" applyAlignment="1">
      <alignment horizontal="center" vertical="center" wrapText="1"/>
    </xf>
    <xf numFmtId="0" fontId="33" fillId="56" borderId="22" xfId="0" applyFont="1" applyFill="1" applyBorder="1" applyAlignment="1">
      <alignment horizontal="right" vertical="center" wrapText="1"/>
    </xf>
    <xf numFmtId="0" fontId="34" fillId="55" borderId="0" xfId="0" applyFont="1" applyFill="1" applyAlignment="1">
      <alignment horizontal="right" vertical="center"/>
    </xf>
    <xf numFmtId="0" fontId="5" fillId="55" borderId="9" xfId="718" applyFont="1" applyFill="1" applyBorder="1" applyAlignment="1">
      <alignment horizontal="center" vertical="center"/>
      <protection/>
    </xf>
    <xf numFmtId="1" fontId="32" fillId="0" borderId="9" xfId="720" applyNumberFormat="1" applyFont="1" applyBorder="1" applyAlignment="1">
      <alignment horizontal="center" vertical="center"/>
      <protection/>
    </xf>
    <xf numFmtId="0" fontId="32" fillId="55" borderId="9" xfId="726" applyFont="1" applyFill="1" applyBorder="1" applyAlignment="1">
      <alignment horizontal="center" vertical="center" wrapText="1"/>
      <protection/>
    </xf>
    <xf numFmtId="0" fontId="34" fillId="55" borderId="23" xfId="0" applyFont="1" applyFill="1" applyBorder="1" applyAlignment="1">
      <alignment horizontal="center" vertical="center" wrapText="1"/>
    </xf>
    <xf numFmtId="1" fontId="32" fillId="0" borderId="9" xfId="718" applyNumberFormat="1" applyFont="1" applyBorder="1" applyAlignment="1">
      <alignment horizontal="center" vertical="center"/>
      <protection/>
    </xf>
    <xf numFmtId="0" fontId="32" fillId="0" borderId="9" xfId="0" applyFont="1" applyBorder="1" applyAlignment="1">
      <alignment horizontal="right" vertical="center" wrapText="1"/>
    </xf>
    <xf numFmtId="0" fontId="33" fillId="0" borderId="9" xfId="0" applyFont="1" applyBorder="1" applyAlignment="1">
      <alignment horizontal="left" vertical="center" wrapText="1"/>
    </xf>
    <xf numFmtId="1" fontId="32" fillId="55" borderId="9" xfId="0" applyNumberFormat="1" applyFont="1" applyFill="1" applyBorder="1" applyAlignment="1">
      <alignment horizontal="center" vertical="center"/>
    </xf>
    <xf numFmtId="0" fontId="32" fillId="55" borderId="9" xfId="726" applyFont="1" applyFill="1" applyBorder="1" applyAlignment="1">
      <alignment vertical="center" wrapText="1"/>
      <protection/>
    </xf>
    <xf numFmtId="1" fontId="4" fillId="57" borderId="9" xfId="0" applyNumberFormat="1" applyFont="1" applyFill="1" applyBorder="1" applyAlignment="1">
      <alignment horizontal="center" vertical="center" wrapText="1"/>
    </xf>
    <xf numFmtId="1" fontId="62" fillId="57" borderId="9" xfId="0" applyNumberFormat="1" applyFont="1" applyFill="1" applyBorder="1" applyAlignment="1">
      <alignment horizontal="center" vertical="center" wrapText="1"/>
    </xf>
    <xf numFmtId="1" fontId="63" fillId="55" borderId="9" xfId="0" applyNumberFormat="1" applyFont="1" applyFill="1" applyBorder="1" applyAlignment="1">
      <alignment horizontal="center" vertical="center"/>
    </xf>
    <xf numFmtId="0" fontId="3" fillId="55" borderId="0" xfId="0" applyFont="1" applyFill="1" applyAlignment="1">
      <alignment vertical="center"/>
    </xf>
    <xf numFmtId="0" fontId="35" fillId="55" borderId="24" xfId="0" applyFont="1" applyFill="1" applyBorder="1" applyAlignment="1">
      <alignment vertical="center"/>
    </xf>
    <xf numFmtId="0" fontId="63" fillId="58" borderId="9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35" fillId="55" borderId="0" xfId="0" applyFont="1" applyFill="1" applyBorder="1" applyAlignment="1">
      <alignment vertical="center"/>
    </xf>
    <xf numFmtId="0" fontId="36" fillId="56" borderId="22" xfId="0" applyFont="1" applyFill="1" applyBorder="1" applyAlignment="1">
      <alignment horizontal="center" vertical="center" wrapText="1"/>
    </xf>
    <xf numFmtId="0" fontId="36" fillId="59" borderId="22" xfId="0" applyFont="1" applyFill="1" applyBorder="1" applyAlignment="1">
      <alignment horizontal="center" vertical="center" wrapText="1"/>
    </xf>
    <xf numFmtId="0" fontId="33" fillId="59" borderId="22" xfId="0" applyFont="1" applyFill="1" applyBorder="1" applyAlignment="1">
      <alignment horizontal="center" vertical="center" wrapText="1"/>
    </xf>
    <xf numFmtId="0" fontId="33" fillId="59" borderId="22" xfId="0" applyFont="1" applyFill="1" applyBorder="1" applyAlignment="1">
      <alignment horizontal="right" vertical="center" wrapText="1"/>
    </xf>
    <xf numFmtId="0" fontId="33" fillId="59" borderId="22" xfId="0" applyFont="1" applyFill="1" applyBorder="1" applyAlignment="1">
      <alignment horizontal="left" vertical="center" wrapText="1"/>
    </xf>
    <xf numFmtId="1" fontId="32" fillId="59" borderId="9" xfId="718" applyNumberFormat="1" applyFont="1" applyFill="1" applyBorder="1" applyAlignment="1">
      <alignment horizontal="center" vertical="center"/>
      <protection/>
    </xf>
    <xf numFmtId="0" fontId="32" fillId="0" borderId="9" xfId="0" applyFont="1" applyBorder="1" applyAlignment="1">
      <alignment horizontal="left" vertical="center" wrapText="1"/>
    </xf>
    <xf numFmtId="1" fontId="5" fillId="55" borderId="9" xfId="0" applyNumberFormat="1" applyFont="1" applyFill="1" applyBorder="1" applyAlignment="1">
      <alignment horizontal="center" vertical="center"/>
    </xf>
    <xf numFmtId="0" fontId="4" fillId="55" borderId="0" xfId="0" applyFont="1" applyFill="1" applyAlignment="1">
      <alignment vertical="center"/>
    </xf>
    <xf numFmtId="0" fontId="33" fillId="55" borderId="24" xfId="0" applyFont="1" applyFill="1" applyBorder="1" applyAlignment="1">
      <alignment vertical="center"/>
    </xf>
    <xf numFmtId="1" fontId="63" fillId="0" borderId="9" xfId="789" applyNumberFormat="1" applyFont="1" applyBorder="1" applyAlignment="1">
      <alignment horizontal="center" vertical="center" wrapText="1"/>
      <protection/>
    </xf>
    <xf numFmtId="0" fontId="36" fillId="56" borderId="23" xfId="0" applyFont="1" applyFill="1" applyBorder="1" applyAlignment="1">
      <alignment horizontal="right" vertical="center" wrapText="1"/>
    </xf>
    <xf numFmtId="0" fontId="36" fillId="56" borderId="8" xfId="0" applyFont="1" applyFill="1" applyBorder="1" applyAlignment="1">
      <alignment horizontal="right" vertical="center" wrapText="1"/>
    </xf>
    <xf numFmtId="0" fontId="36" fillId="56" borderId="25" xfId="0" applyFont="1" applyFill="1" applyBorder="1" applyAlignment="1">
      <alignment horizontal="right" vertical="center" wrapText="1"/>
    </xf>
    <xf numFmtId="0" fontId="36" fillId="59" borderId="23" xfId="0" applyFont="1" applyFill="1" applyBorder="1" applyAlignment="1">
      <alignment horizontal="right" vertical="center" wrapText="1"/>
    </xf>
    <xf numFmtId="0" fontId="36" fillId="59" borderId="8" xfId="0" applyFont="1" applyFill="1" applyBorder="1" applyAlignment="1">
      <alignment horizontal="right" vertical="center" wrapText="1"/>
    </xf>
    <xf numFmtId="0" fontId="36" fillId="59" borderId="25" xfId="0" applyFont="1" applyFill="1" applyBorder="1" applyAlignment="1">
      <alignment horizontal="right" vertical="center" wrapText="1"/>
    </xf>
    <xf numFmtId="0" fontId="33" fillId="60" borderId="22" xfId="0" applyFont="1" applyFill="1" applyBorder="1" applyAlignment="1">
      <alignment horizontal="center" vertical="center" wrapText="1"/>
    </xf>
    <xf numFmtId="0" fontId="33" fillId="61" borderId="22" xfId="0" applyFont="1" applyFill="1" applyBorder="1" applyAlignment="1">
      <alignment horizontal="center" vertical="center" wrapText="1"/>
    </xf>
  </cellXfs>
  <cellStyles count="875">
    <cellStyle name="Normal" xfId="0"/>
    <cellStyle name="1 antraštė" xfId="15"/>
    <cellStyle name="1 antraštė 2" xfId="16"/>
    <cellStyle name="2 antraštė" xfId="17"/>
    <cellStyle name="2 antraštė 2" xfId="18"/>
    <cellStyle name="20% – paryškinimas 1" xfId="19"/>
    <cellStyle name="20% – paryškinimas 1 2" xfId="20"/>
    <cellStyle name="20% – paryškinimas 2" xfId="21"/>
    <cellStyle name="20% – paryškinimas 2 2" xfId="22"/>
    <cellStyle name="20% – paryškinimas 3" xfId="23"/>
    <cellStyle name="20% – paryškinimas 3 2" xfId="24"/>
    <cellStyle name="20% – paryškinimas 4" xfId="25"/>
    <cellStyle name="20% – paryškinimas 4 2" xfId="26"/>
    <cellStyle name="20% – paryškinimas 5" xfId="27"/>
    <cellStyle name="20% – paryškinimas 5 2" xfId="28"/>
    <cellStyle name="20% – paryškinimas 6" xfId="29"/>
    <cellStyle name="20% – paryškinimas 6 2" xfId="30"/>
    <cellStyle name="3 antraštė" xfId="31"/>
    <cellStyle name="3 antraštė 2" xfId="32"/>
    <cellStyle name="4 antraštė" xfId="33"/>
    <cellStyle name="4 antraštė 2" xfId="34"/>
    <cellStyle name="40% – paryškinimas 1" xfId="35"/>
    <cellStyle name="40% – paryškinimas 1 2" xfId="36"/>
    <cellStyle name="40% – paryškinimas 2" xfId="37"/>
    <cellStyle name="40% – paryškinimas 2 2" xfId="38"/>
    <cellStyle name="40% – paryškinimas 3" xfId="39"/>
    <cellStyle name="40% – paryškinimas 3 2" xfId="40"/>
    <cellStyle name="40% – paryškinimas 4" xfId="41"/>
    <cellStyle name="40% – paryškinimas 4 2" xfId="42"/>
    <cellStyle name="40% – paryškinimas 5" xfId="43"/>
    <cellStyle name="40% – paryškinimas 5 2" xfId="44"/>
    <cellStyle name="40% – paryškinimas 6" xfId="45"/>
    <cellStyle name="40% – paryškinimas 6 2" xfId="46"/>
    <cellStyle name="60% – paryškinimas 1" xfId="47"/>
    <cellStyle name="60% – paryškinimas 1 2" xfId="48"/>
    <cellStyle name="60% – paryškinimas 2" xfId="49"/>
    <cellStyle name="60% – paryškinimas 2 2" xfId="50"/>
    <cellStyle name="60% – paryškinimas 3" xfId="51"/>
    <cellStyle name="60% – paryškinimas 3 2" xfId="52"/>
    <cellStyle name="60% – paryškinimas 4" xfId="53"/>
    <cellStyle name="60% – paryškinimas 4 2" xfId="54"/>
    <cellStyle name="60% – paryškinimas 5" xfId="55"/>
    <cellStyle name="60% – paryškinimas 5 2" xfId="56"/>
    <cellStyle name="60% – paryškinimas 6" xfId="57"/>
    <cellStyle name="60% – paryškinimas 6 2" xfId="58"/>
    <cellStyle name="Aiškinamasis tekstas" xfId="59"/>
    <cellStyle name="Aiškinamasis tekstas 2" xfId="60"/>
    <cellStyle name="Followed Hyperlink" xfId="61"/>
    <cellStyle name="Blogas" xfId="62"/>
    <cellStyle name="Blogas 2" xfId="63"/>
    <cellStyle name="Calc Currency (0)" xfId="64"/>
    <cellStyle name="Calc Currency (2)" xfId="65"/>
    <cellStyle name="Calc Percent (0)" xfId="66"/>
    <cellStyle name="Calc Percent (1)" xfId="67"/>
    <cellStyle name="Calc Percent (2)" xfId="68"/>
    <cellStyle name="Calc Units (0)" xfId="69"/>
    <cellStyle name="Calc Units (1)" xfId="70"/>
    <cellStyle name="Calc Units (2)" xfId="71"/>
    <cellStyle name="Comma [00]" xfId="72"/>
    <cellStyle name="Comma 10" xfId="73"/>
    <cellStyle name="Comma 11" xfId="74"/>
    <cellStyle name="Comma 12" xfId="75"/>
    <cellStyle name="Comma 13" xfId="76"/>
    <cellStyle name="Comma 14" xfId="77"/>
    <cellStyle name="Comma 15" xfId="78"/>
    <cellStyle name="Comma 16" xfId="79"/>
    <cellStyle name="Comma 17" xfId="80"/>
    <cellStyle name="Comma 18" xfId="81"/>
    <cellStyle name="Comma 19" xfId="82"/>
    <cellStyle name="Comma 2" xfId="83"/>
    <cellStyle name="Comma 2 2" xfId="84"/>
    <cellStyle name="Comma 2 3" xfId="85"/>
    <cellStyle name="Comma 2_DALYVIAI" xfId="86"/>
    <cellStyle name="Comma 20" xfId="87"/>
    <cellStyle name="Comma 21" xfId="88"/>
    <cellStyle name="Comma 22" xfId="89"/>
    <cellStyle name="Comma 23" xfId="90"/>
    <cellStyle name="Comma 24" xfId="91"/>
    <cellStyle name="Comma 25" xfId="92"/>
    <cellStyle name="Comma 26" xfId="93"/>
    <cellStyle name="Comma 27" xfId="94"/>
    <cellStyle name="Comma 28" xfId="95"/>
    <cellStyle name="Comma 29" xfId="96"/>
    <cellStyle name="Comma 3" xfId="97"/>
    <cellStyle name="Comma 30" xfId="98"/>
    <cellStyle name="Comma 30 2" xfId="99"/>
    <cellStyle name="Comma 30 3" xfId="100"/>
    <cellStyle name="Comma 31" xfId="101"/>
    <cellStyle name="Comma 32" xfId="102"/>
    <cellStyle name="Comma 33" xfId="103"/>
    <cellStyle name="Comma 34" xfId="104"/>
    <cellStyle name="Comma 35" xfId="105"/>
    <cellStyle name="Comma 4" xfId="106"/>
    <cellStyle name="Comma 5" xfId="107"/>
    <cellStyle name="Comma 6" xfId="108"/>
    <cellStyle name="Comma 7" xfId="109"/>
    <cellStyle name="Comma 8" xfId="110"/>
    <cellStyle name="Comma 9" xfId="111"/>
    <cellStyle name="Currency [00]" xfId="112"/>
    <cellStyle name="Currency 2" xfId="113"/>
    <cellStyle name="Date Short" xfId="114"/>
    <cellStyle name="Dziesiętny [0]_PLDT" xfId="115"/>
    <cellStyle name="Dziesiętny_PLDT" xfId="116"/>
    <cellStyle name="Enter Currency (0)" xfId="117"/>
    <cellStyle name="Enter Currency (2)" xfId="118"/>
    <cellStyle name="Enter Units (0)" xfId="119"/>
    <cellStyle name="Enter Units (1)" xfId="120"/>
    <cellStyle name="Enter Units (2)" xfId="121"/>
    <cellStyle name="Geras" xfId="122"/>
    <cellStyle name="Geras 2" xfId="123"/>
    <cellStyle name="Grey" xfId="124"/>
    <cellStyle name="Header1" xfId="125"/>
    <cellStyle name="Header2" xfId="126"/>
    <cellStyle name="Hiperłącze" xfId="127"/>
    <cellStyle name="Hyperlink" xfId="128"/>
    <cellStyle name="Input [yellow]" xfId="129"/>
    <cellStyle name="Įprastas 4" xfId="130"/>
    <cellStyle name="Įspėjimo tekstas" xfId="131"/>
    <cellStyle name="Įspėjimo tekstas 2" xfId="132"/>
    <cellStyle name="Išvestis" xfId="133"/>
    <cellStyle name="Išvestis 2" xfId="134"/>
    <cellStyle name="Įvestis" xfId="135"/>
    <cellStyle name="Įvestis 2" xfId="136"/>
    <cellStyle name="Comma" xfId="137"/>
    <cellStyle name="Comma [0]" xfId="138"/>
    <cellStyle name="Link Currency (0)" xfId="139"/>
    <cellStyle name="Link Currency (2)" xfId="140"/>
    <cellStyle name="Link Units (0)" xfId="141"/>
    <cellStyle name="Link Units (1)" xfId="142"/>
    <cellStyle name="Link Units (2)" xfId="143"/>
    <cellStyle name="Neutralus" xfId="144"/>
    <cellStyle name="Neutralus 2" xfId="145"/>
    <cellStyle name="Normal - Style1" xfId="146"/>
    <cellStyle name="Normal 10" xfId="147"/>
    <cellStyle name="Normal 10 2" xfId="148"/>
    <cellStyle name="Normal 10 2 2" xfId="149"/>
    <cellStyle name="Normal 10 2 2 2" xfId="150"/>
    <cellStyle name="Normal 10 2 2 3" xfId="151"/>
    <cellStyle name="Normal 10 2 2 4" xfId="152"/>
    <cellStyle name="Normal 10 2 2_DALYVIAI" xfId="153"/>
    <cellStyle name="Normal 10 2 3" xfId="154"/>
    <cellStyle name="Normal 10 2 4" xfId="155"/>
    <cellStyle name="Normal 10 2 5" xfId="156"/>
    <cellStyle name="Normal 10 2_DALYVIAI" xfId="157"/>
    <cellStyle name="Normal 10 3" xfId="158"/>
    <cellStyle name="Normal 10 3 2" xfId="159"/>
    <cellStyle name="Normal 10 3 3" xfId="160"/>
    <cellStyle name="Normal 10 3 4" xfId="161"/>
    <cellStyle name="Normal 10 3_DALYVIAI" xfId="162"/>
    <cellStyle name="Normal 10 4" xfId="163"/>
    <cellStyle name="Normal 10 5" xfId="164"/>
    <cellStyle name="Normal 10 5 2" xfId="165"/>
    <cellStyle name="Normal 10 5 3" xfId="166"/>
    <cellStyle name="Normal 10 5 4" xfId="167"/>
    <cellStyle name="Normal 10 5_DALYVIAI" xfId="168"/>
    <cellStyle name="Normal 10 6" xfId="169"/>
    <cellStyle name="Normal 10 7" xfId="170"/>
    <cellStyle name="Normal 10_DALYVIAI" xfId="171"/>
    <cellStyle name="Normal 11" xfId="172"/>
    <cellStyle name="Normal 11 2" xfId="173"/>
    <cellStyle name="Normal 11 2 2" xfId="174"/>
    <cellStyle name="Normal 11 2 3" xfId="175"/>
    <cellStyle name="Normal 11 2 4" xfId="176"/>
    <cellStyle name="Normal 11 2_DALYVIAI" xfId="177"/>
    <cellStyle name="Normal 11 3" xfId="178"/>
    <cellStyle name="Normal 11 3 2" xfId="179"/>
    <cellStyle name="Normal 11 3 3" xfId="180"/>
    <cellStyle name="Normal 11 3 4" xfId="181"/>
    <cellStyle name="Normal 11 3_DALYVIAI" xfId="182"/>
    <cellStyle name="Normal 11 4" xfId="183"/>
    <cellStyle name="Normal 11 5" xfId="184"/>
    <cellStyle name="Normal 11 5 2" xfId="185"/>
    <cellStyle name="Normal 11 5 3" xfId="186"/>
    <cellStyle name="Normal 11 5 4" xfId="187"/>
    <cellStyle name="Normal 11 5_DALYVIAI" xfId="188"/>
    <cellStyle name="Normal 11 6" xfId="189"/>
    <cellStyle name="Normal 11 7" xfId="190"/>
    <cellStyle name="Normal 11_DALYVIAI" xfId="191"/>
    <cellStyle name="Normal 12" xfId="192"/>
    <cellStyle name="Normal 12 2" xfId="193"/>
    <cellStyle name="Normal 12 2 2" xfId="194"/>
    <cellStyle name="Normal 12 2 3" xfId="195"/>
    <cellStyle name="Normal 12 2 4" xfId="196"/>
    <cellStyle name="Normal 12 2_DALYVIAI" xfId="197"/>
    <cellStyle name="Normal 12 3" xfId="198"/>
    <cellStyle name="Normal 12 4" xfId="199"/>
    <cellStyle name="Normal 12 4 2" xfId="200"/>
    <cellStyle name="Normal 12 4 3" xfId="201"/>
    <cellStyle name="Normal 12 4 4" xfId="202"/>
    <cellStyle name="Normal 12 4_DALYVIAI" xfId="203"/>
    <cellStyle name="Normal 12 5" xfId="204"/>
    <cellStyle name="Normal 12 6" xfId="205"/>
    <cellStyle name="Normal 12_DALYVIAI" xfId="206"/>
    <cellStyle name="Normal 13" xfId="207"/>
    <cellStyle name="Normal 13 2" xfId="208"/>
    <cellStyle name="Normal 13 2 2" xfId="209"/>
    <cellStyle name="Normal 13 2 2 2" xfId="210"/>
    <cellStyle name="Normal 13 2 2 3" xfId="211"/>
    <cellStyle name="Normal 13 2 2 4" xfId="212"/>
    <cellStyle name="Normal 13 2 2_DALYVIAI" xfId="213"/>
    <cellStyle name="Normal 13 2 3" xfId="214"/>
    <cellStyle name="Normal 13 2 4" xfId="215"/>
    <cellStyle name="Normal 13 2 5" xfId="216"/>
    <cellStyle name="Normal 13 2_DALYVIAI" xfId="217"/>
    <cellStyle name="Normal 13 3" xfId="218"/>
    <cellStyle name="Normal 13 3 2" xfId="219"/>
    <cellStyle name="Normal 13 3 3" xfId="220"/>
    <cellStyle name="Normal 13 3 4" xfId="221"/>
    <cellStyle name="Normal 13 3_DALYVIAI" xfId="222"/>
    <cellStyle name="Normal 13 4" xfId="223"/>
    <cellStyle name="Normal 13 5" xfId="224"/>
    <cellStyle name="Normal 13_1500 V" xfId="225"/>
    <cellStyle name="Normal 14" xfId="226"/>
    <cellStyle name="Normal 14 2" xfId="227"/>
    <cellStyle name="Normal 14 2 2" xfId="228"/>
    <cellStyle name="Normal 14 2 2 2" xfId="229"/>
    <cellStyle name="Normal 14 2 2 3" xfId="230"/>
    <cellStyle name="Normal 14 2 2 4" xfId="231"/>
    <cellStyle name="Normal 14 2 2_DALYVIAI" xfId="232"/>
    <cellStyle name="Normal 14 2 3" xfId="233"/>
    <cellStyle name="Normal 14 2 4" xfId="234"/>
    <cellStyle name="Normal 14 2 5" xfId="235"/>
    <cellStyle name="Normal 14 2_DALYVIAI" xfId="236"/>
    <cellStyle name="Normal 14 3" xfId="237"/>
    <cellStyle name="Normal 14 3 2" xfId="238"/>
    <cellStyle name="Normal 14 3 3" xfId="239"/>
    <cellStyle name="Normal 14 3 4" xfId="240"/>
    <cellStyle name="Normal 14 3_DALYVIAI" xfId="241"/>
    <cellStyle name="Normal 14 4" xfId="242"/>
    <cellStyle name="Normal 14 5" xfId="243"/>
    <cellStyle name="Normal 14_DALYVIAI" xfId="244"/>
    <cellStyle name="Normal 15" xfId="245"/>
    <cellStyle name="Normal 15 2" xfId="246"/>
    <cellStyle name="Normal 15 2 2" xfId="247"/>
    <cellStyle name="Normal 15 2 3" xfId="248"/>
    <cellStyle name="Normal 15 2 4" xfId="249"/>
    <cellStyle name="Normal 15 2_DALYVIAI" xfId="250"/>
    <cellStyle name="Normal 15 3" xfId="251"/>
    <cellStyle name="Normal 15 4" xfId="252"/>
    <cellStyle name="Normal 15 4 2" xfId="253"/>
    <cellStyle name="Normal 15 4 3" xfId="254"/>
    <cellStyle name="Normal 15 4 4" xfId="255"/>
    <cellStyle name="Normal 15 4_DALYVIAI" xfId="256"/>
    <cellStyle name="Normal 15 5" xfId="257"/>
    <cellStyle name="Normal 15 6" xfId="258"/>
    <cellStyle name="Normal 15_DALYVIAI" xfId="259"/>
    <cellStyle name="Normal 16" xfId="260"/>
    <cellStyle name="Normal 16 2" xfId="261"/>
    <cellStyle name="Normal 16 2 2" xfId="262"/>
    <cellStyle name="Normal 16 2 3" xfId="263"/>
    <cellStyle name="Normal 16 2 4" xfId="264"/>
    <cellStyle name="Normal 16 2_DALYVIAI" xfId="265"/>
    <cellStyle name="Normal 16 3" xfId="266"/>
    <cellStyle name="Normal 16_DALYVIAI" xfId="267"/>
    <cellStyle name="Normal 17" xfId="268"/>
    <cellStyle name="Normal 17 2" xfId="269"/>
    <cellStyle name="Normal 17 2 2" xfId="270"/>
    <cellStyle name="Normal 17 2 3" xfId="271"/>
    <cellStyle name="Normal 17 2 4" xfId="272"/>
    <cellStyle name="Normal 17 2_DALYVIAI" xfId="273"/>
    <cellStyle name="Normal 17 3" xfId="274"/>
    <cellStyle name="Normal 17 4" xfId="275"/>
    <cellStyle name="Normal 17 4 2" xfId="276"/>
    <cellStyle name="Normal 17 4 3" xfId="277"/>
    <cellStyle name="Normal 17 4 4" xfId="278"/>
    <cellStyle name="Normal 17 4_DALYVIAI" xfId="279"/>
    <cellStyle name="Normal 17 5" xfId="280"/>
    <cellStyle name="Normal 17 6" xfId="281"/>
    <cellStyle name="Normal 17_DALYVIAI" xfId="282"/>
    <cellStyle name="Normal 18" xfId="283"/>
    <cellStyle name="Normal 18 2" xfId="284"/>
    <cellStyle name="Normal 18 2 2" xfId="285"/>
    <cellStyle name="Normal 18 2 2 2" xfId="286"/>
    <cellStyle name="Normal 18 2 2 3" xfId="287"/>
    <cellStyle name="Normal 18 2 2 4" xfId="288"/>
    <cellStyle name="Normal 18 2 2_DALYVIAI" xfId="289"/>
    <cellStyle name="Normal 18 2 3" xfId="290"/>
    <cellStyle name="Normal 18 2 4" xfId="291"/>
    <cellStyle name="Normal 18 2 5" xfId="292"/>
    <cellStyle name="Normal 18 2_DALYVIAI" xfId="293"/>
    <cellStyle name="Normal 18 3" xfId="294"/>
    <cellStyle name="Normal 18 3 2" xfId="295"/>
    <cellStyle name="Normal 18 3 3" xfId="296"/>
    <cellStyle name="Normal 18 3 4" xfId="297"/>
    <cellStyle name="Normal 18 3_DALYVIAI" xfId="298"/>
    <cellStyle name="Normal 18 4" xfId="299"/>
    <cellStyle name="Normal 18 5" xfId="300"/>
    <cellStyle name="Normal 18_DALYVIAI" xfId="301"/>
    <cellStyle name="Normal 19" xfId="302"/>
    <cellStyle name="Normal 19 2" xfId="303"/>
    <cellStyle name="Normal 19 2 2" xfId="304"/>
    <cellStyle name="Normal 19 2 2 2" xfId="305"/>
    <cellStyle name="Normal 19 2 2 3" xfId="306"/>
    <cellStyle name="Normal 19 2 2 4" xfId="307"/>
    <cellStyle name="Normal 19 2 2_DALYVIAI" xfId="308"/>
    <cellStyle name="Normal 19 2 3" xfId="309"/>
    <cellStyle name="Normal 19 2 4" xfId="310"/>
    <cellStyle name="Normal 19 2 5" xfId="311"/>
    <cellStyle name="Normal 19 2_DALYVIAI" xfId="312"/>
    <cellStyle name="Normal 19 3" xfId="313"/>
    <cellStyle name="Normal 19 3 2" xfId="314"/>
    <cellStyle name="Normal 19 3 3" xfId="315"/>
    <cellStyle name="Normal 19 3 4" xfId="316"/>
    <cellStyle name="Normal 19 3_DALYVIAI" xfId="317"/>
    <cellStyle name="Normal 19 4" xfId="318"/>
    <cellStyle name="Normal 19 5" xfId="319"/>
    <cellStyle name="Normal 19_DALYVIAI" xfId="320"/>
    <cellStyle name="Normal 2" xfId="321"/>
    <cellStyle name="Normal 2 10" xfId="322"/>
    <cellStyle name="Normal 2 2" xfId="323"/>
    <cellStyle name="Normal 2 2 10" xfId="324"/>
    <cellStyle name="Normal 2 2 10 2" xfId="325"/>
    <cellStyle name="Normal 2 2 10 3" xfId="326"/>
    <cellStyle name="Normal 2 2 10 4" xfId="327"/>
    <cellStyle name="Normal 2 2 10_DALYVIAI" xfId="328"/>
    <cellStyle name="Normal 2 2 11" xfId="329"/>
    <cellStyle name="Normal 2 2 12" xfId="330"/>
    <cellStyle name="Normal 2 2 13" xfId="331"/>
    <cellStyle name="Normal 2 2 2" xfId="332"/>
    <cellStyle name="Normal 2 2 2 2" xfId="333"/>
    <cellStyle name="Normal 2 2 2 2 2" xfId="334"/>
    <cellStyle name="Normal 2 2 2 2 3" xfId="335"/>
    <cellStyle name="Normal 2 2 2 2 4" xfId="336"/>
    <cellStyle name="Normal 2 2 2 2 5" xfId="337"/>
    <cellStyle name="Normal 2 2 2 2 5 2" xfId="338"/>
    <cellStyle name="Normal 2 2 2 2 5 3" xfId="339"/>
    <cellStyle name="Normal 2 2 2 3" xfId="340"/>
    <cellStyle name="Normal 2 2 2 4" xfId="341"/>
    <cellStyle name="Normal 2 2 2 4 2" xfId="342"/>
    <cellStyle name="Normal 2 2 2 4 3" xfId="343"/>
    <cellStyle name="Normal 2 2 2 4 4" xfId="344"/>
    <cellStyle name="Normal 2 2 2 4_DALYVIAI" xfId="345"/>
    <cellStyle name="Normal 2 2 2 5" xfId="346"/>
    <cellStyle name="Normal 2 2 2 6" xfId="347"/>
    <cellStyle name="Normal 2 2 2_DALYVIAI" xfId="348"/>
    <cellStyle name="Normal 2 2 3" xfId="349"/>
    <cellStyle name="Normal 2 2 3 10" xfId="350"/>
    <cellStyle name="Normal 2 2 3 2" xfId="351"/>
    <cellStyle name="Normal 2 2 3 2 2" xfId="352"/>
    <cellStyle name="Normal 2 2 3 2 2 2" xfId="353"/>
    <cellStyle name="Normal 2 2 3 2 2 2 2" xfId="354"/>
    <cellStyle name="Normal 2 2 3 2 2 2 3" xfId="355"/>
    <cellStyle name="Normal 2 2 3 2 2 2 4" xfId="356"/>
    <cellStyle name="Normal 2 2 3 2 2 2_DALYVIAI" xfId="357"/>
    <cellStyle name="Normal 2 2 3 2 2 3" xfId="358"/>
    <cellStyle name="Normal 2 2 3 2 2 3 2" xfId="359"/>
    <cellStyle name="Normal 2 2 3 2 2 3 3" xfId="360"/>
    <cellStyle name="Normal 2 2 3 2 2 3 4" xfId="361"/>
    <cellStyle name="Normal 2 2 3 2 2 3_DALYVIAI" xfId="362"/>
    <cellStyle name="Normal 2 2 3 2 2 4" xfId="363"/>
    <cellStyle name="Normal 2 2 3 2 2 4 2" xfId="364"/>
    <cellStyle name="Normal 2 2 3 2 2 4 3" xfId="365"/>
    <cellStyle name="Normal 2 2 3 2 2 4 4" xfId="366"/>
    <cellStyle name="Normal 2 2 3 2 2 4_DALYVIAI" xfId="367"/>
    <cellStyle name="Normal 2 2 3 2 2 5" xfId="368"/>
    <cellStyle name="Normal 2 2 3 2 2 5 2" xfId="369"/>
    <cellStyle name="Normal 2 2 3 2 2 5 3" xfId="370"/>
    <cellStyle name="Normal 2 2 3 2 2 5 4" xfId="371"/>
    <cellStyle name="Normal 2 2 3 2 2 5_DALYVIAI" xfId="372"/>
    <cellStyle name="Normal 2 2 3 2 2 6" xfId="373"/>
    <cellStyle name="Normal 2 2 3 2 2 7" xfId="374"/>
    <cellStyle name="Normal 2 2 3 2 2 8" xfId="375"/>
    <cellStyle name="Normal 2 2 3 2 2_DALYVIAI" xfId="376"/>
    <cellStyle name="Normal 2 2 3 2 3" xfId="377"/>
    <cellStyle name="Normal 2 2 3 2 4" xfId="378"/>
    <cellStyle name="Normal 2 2 3 2 5" xfId="379"/>
    <cellStyle name="Normal 2 2 3 2_DALYVIAI" xfId="380"/>
    <cellStyle name="Normal 2 2 3 3" xfId="381"/>
    <cellStyle name="Normal 2 2 3 3 2" xfId="382"/>
    <cellStyle name="Normal 2 2 3 3 2 2" xfId="383"/>
    <cellStyle name="Normal 2 2 3 3 2 3" xfId="384"/>
    <cellStyle name="Normal 2 2 3 3 2 4" xfId="385"/>
    <cellStyle name="Normal 2 2 3 3 2_DALYVIAI" xfId="386"/>
    <cellStyle name="Normal 2 2 3 3 3" xfId="387"/>
    <cellStyle name="Normal 2 2 3 3 3 2" xfId="388"/>
    <cellStyle name="Normal 2 2 3 3 3 3" xfId="389"/>
    <cellStyle name="Normal 2 2 3 3 3 4" xfId="390"/>
    <cellStyle name="Normal 2 2 3 3 3_DALYVIAI" xfId="391"/>
    <cellStyle name="Normal 2 2 3 3 4" xfId="392"/>
    <cellStyle name="Normal 2 2 3 3 5" xfId="393"/>
    <cellStyle name="Normal 2 2 3 3 6" xfId="394"/>
    <cellStyle name="Normal 2 2 3 3 7" xfId="395"/>
    <cellStyle name="Normal 2 2 3 3_DALYVIAI" xfId="396"/>
    <cellStyle name="Normal 2 2 3 4" xfId="397"/>
    <cellStyle name="Normal 2 2 3 4 2" xfId="398"/>
    <cellStyle name="Normal 2 2 3 4 2 2" xfId="399"/>
    <cellStyle name="Normal 2 2 3 4 2 2 2" xfId="400"/>
    <cellStyle name="Normal 2 2 3 4 2 2 3" xfId="401"/>
    <cellStyle name="Normal 2 2 3 4 2 2 4" xfId="402"/>
    <cellStyle name="Normal 2 2 3 4 2 2_DALYVIAI" xfId="403"/>
    <cellStyle name="Normal 2 2 3 4 2 3" xfId="404"/>
    <cellStyle name="Normal 2 2 3 4 2 3 2" xfId="405"/>
    <cellStyle name="Normal 2 2 3 4 2 3 3" xfId="406"/>
    <cellStyle name="Normal 2 2 3 4 2 3 4" xfId="407"/>
    <cellStyle name="Normal 2 2 3 4 2 3_DALYVIAI" xfId="408"/>
    <cellStyle name="Normal 2 2 3 4 2 4" xfId="409"/>
    <cellStyle name="Normal 2 2 3 4 2 5" xfId="410"/>
    <cellStyle name="Normal 2 2 3 4 2 6" xfId="411"/>
    <cellStyle name="Normal 2 2 3 4 2_DALYVIAI" xfId="412"/>
    <cellStyle name="Normal 2 2 3 4 3" xfId="413"/>
    <cellStyle name="Normal 2 2 3 4 4" xfId="414"/>
    <cellStyle name="Normal 2 2 3 4 5" xfId="415"/>
    <cellStyle name="Normal 2 2 3 4_DALYVIAI" xfId="416"/>
    <cellStyle name="Normal 2 2 3 5" xfId="417"/>
    <cellStyle name="Normal 2 2 3 5 2" xfId="418"/>
    <cellStyle name="Normal 2 2 3 5 2 2" xfId="419"/>
    <cellStyle name="Normal 2 2 3 5 2 3" xfId="420"/>
    <cellStyle name="Normal 2 2 3 5 2 4" xfId="421"/>
    <cellStyle name="Normal 2 2 3 5 2_DALYVIAI" xfId="422"/>
    <cellStyle name="Normal 2 2 3 5 3" xfId="423"/>
    <cellStyle name="Normal 2 2 3 5 3 2" xfId="424"/>
    <cellStyle name="Normal 2 2 3 5 3 3" xfId="425"/>
    <cellStyle name="Normal 2 2 3 5 3 4" xfId="426"/>
    <cellStyle name="Normal 2 2 3 5 3_DALYVIAI" xfId="427"/>
    <cellStyle name="Normal 2 2 3 5 4" xfId="428"/>
    <cellStyle name="Normal 2 2 3 5 4 2" xfId="429"/>
    <cellStyle name="Normal 2 2 3 5 4 3" xfId="430"/>
    <cellStyle name="Normal 2 2 3 5 4 4" xfId="431"/>
    <cellStyle name="Normal 2 2 3 5 4_DALYVIAI" xfId="432"/>
    <cellStyle name="Normal 2 2 3 5 5" xfId="433"/>
    <cellStyle name="Normal 2 2 3 5 5 2" xfId="434"/>
    <cellStyle name="Normal 2 2 3 5 5 3" xfId="435"/>
    <cellStyle name="Normal 2 2 3 5 5 4" xfId="436"/>
    <cellStyle name="Normal 2 2 3 5 5_DALYVIAI" xfId="437"/>
    <cellStyle name="Normal 2 2 3 5 6" xfId="438"/>
    <cellStyle name="Normal 2 2 3 5 7" xfId="439"/>
    <cellStyle name="Normal 2 2 3 5 8" xfId="440"/>
    <cellStyle name="Normal 2 2 3 5_DALYVIAI" xfId="441"/>
    <cellStyle name="Normal 2 2 3 6" xfId="442"/>
    <cellStyle name="Normal 2 2 3 6 10" xfId="443"/>
    <cellStyle name="Normal 2 2 3 6 11" xfId="444"/>
    <cellStyle name="Normal 2 2 3 6 12" xfId="445"/>
    <cellStyle name="Normal 2 2 3 6 2" xfId="446"/>
    <cellStyle name="Normal 2 2 3 6 2 2" xfId="447"/>
    <cellStyle name="Normal 2 2 3 6 2_DALYVIAI" xfId="448"/>
    <cellStyle name="Normal 2 2 3 6 3" xfId="449"/>
    <cellStyle name="Normal 2 2 3 6 3 2" xfId="450"/>
    <cellStyle name="Normal 2 2 3 6 3_LJnP0207" xfId="451"/>
    <cellStyle name="Normal 2 2 3 6 4" xfId="452"/>
    <cellStyle name="Normal 2 2 3 6 5" xfId="453"/>
    <cellStyle name="Normal 2 2 3 6 6" xfId="454"/>
    <cellStyle name="Normal 2 2 3 6 7" xfId="455"/>
    <cellStyle name="Normal 2 2 3 6 8" xfId="456"/>
    <cellStyle name="Normal 2 2 3 6 9" xfId="457"/>
    <cellStyle name="Normal 2 2 3 6_DALYVIAI" xfId="458"/>
    <cellStyle name="Normal 2 2 3 7" xfId="459"/>
    <cellStyle name="Normal 2 2 3 8" xfId="460"/>
    <cellStyle name="Normal 2 2 3 9" xfId="461"/>
    <cellStyle name="Normal 2 2 3_DALYVIAI" xfId="462"/>
    <cellStyle name="Normal 2 2 4" xfId="463"/>
    <cellStyle name="Normal 2 2 4 2" xfId="464"/>
    <cellStyle name="Normal 2 2 4 2 2" xfId="465"/>
    <cellStyle name="Normal 2 2 4 2 3" xfId="466"/>
    <cellStyle name="Normal 2 2 4 2 4" xfId="467"/>
    <cellStyle name="Normal 2 2 4 2_DALYVIAI" xfId="468"/>
    <cellStyle name="Normal 2 2 4 3" xfId="469"/>
    <cellStyle name="Normal 2 2 4 4" xfId="470"/>
    <cellStyle name="Normal 2 2 4 5" xfId="471"/>
    <cellStyle name="Normal 2 2 4_DALYVIAI" xfId="472"/>
    <cellStyle name="Normal 2 2 5" xfId="473"/>
    <cellStyle name="Normal 2 2 5 2" xfId="474"/>
    <cellStyle name="Normal 2 2 5 2 2" xfId="475"/>
    <cellStyle name="Normal 2 2 5 2 2 2" xfId="476"/>
    <cellStyle name="Normal 2 2 5 2 2 3" xfId="477"/>
    <cellStyle name="Normal 2 2 5 2 2 4" xfId="478"/>
    <cellStyle name="Normal 2 2 5 2 2_DALYVIAI" xfId="479"/>
    <cellStyle name="Normal 2 2 5 2 3" xfId="480"/>
    <cellStyle name="Normal 2 2 5 2 3 2" xfId="481"/>
    <cellStyle name="Normal 2 2 5 2 3 3" xfId="482"/>
    <cellStyle name="Normal 2 2 5 2 3 4" xfId="483"/>
    <cellStyle name="Normal 2 2 5 2 3_DALYVIAI" xfId="484"/>
    <cellStyle name="Normal 2 2 5 2 4" xfId="485"/>
    <cellStyle name="Normal 2 2 5 2 5" xfId="486"/>
    <cellStyle name="Normal 2 2 5 2 6" xfId="487"/>
    <cellStyle name="Normal 2 2 5 2_DALYVIAI" xfId="488"/>
    <cellStyle name="Normal 2 2 5 3" xfId="489"/>
    <cellStyle name="Normal 2 2 5 4" xfId="490"/>
    <cellStyle name="Normal 2 2 5 5" xfId="491"/>
    <cellStyle name="Normal 2 2 5_DALYVIAI" xfId="492"/>
    <cellStyle name="Normal 2 2 6" xfId="493"/>
    <cellStyle name="Normal 2 2 6 2" xfId="494"/>
    <cellStyle name="Normal 2 2 6 3" xfId="495"/>
    <cellStyle name="Normal 2 2 6 4" xfId="496"/>
    <cellStyle name="Normal 2 2 6_DALYVIAI" xfId="497"/>
    <cellStyle name="Normal 2 2 7" xfId="498"/>
    <cellStyle name="Normal 2 2 7 2" xfId="499"/>
    <cellStyle name="Normal 2 2 7 3" xfId="500"/>
    <cellStyle name="Normal 2 2 7 4" xfId="501"/>
    <cellStyle name="Normal 2 2 7_DALYVIAI" xfId="502"/>
    <cellStyle name="Normal 2 2 8" xfId="503"/>
    <cellStyle name="Normal 2 2 8 2" xfId="504"/>
    <cellStyle name="Normal 2 2 8 3" xfId="505"/>
    <cellStyle name="Normal 2 2 8 4" xfId="506"/>
    <cellStyle name="Normal 2 2 8_DALYVIAI" xfId="507"/>
    <cellStyle name="Normal 2 2 9" xfId="508"/>
    <cellStyle name="Normal 2 2_DALYVIAI" xfId="509"/>
    <cellStyle name="Normal 2 3" xfId="510"/>
    <cellStyle name="Normal 2 4" xfId="511"/>
    <cellStyle name="Normal 2 4 2" xfId="512"/>
    <cellStyle name="Normal 2 4 3" xfId="513"/>
    <cellStyle name="Normal 2 4 3 2" xfId="514"/>
    <cellStyle name="Normal 2 4 3 3" xfId="515"/>
    <cellStyle name="Normal 2 4 3 4" xfId="516"/>
    <cellStyle name="Normal 2 5" xfId="517"/>
    <cellStyle name="Normal 2 6" xfId="518"/>
    <cellStyle name="Normal 2 7" xfId="519"/>
    <cellStyle name="Normal 2 7 2" xfId="520"/>
    <cellStyle name="Normal 2 7 3" xfId="521"/>
    <cellStyle name="Normal 2 7 4" xfId="522"/>
    <cellStyle name="Normal 2 7_DALYVIAI" xfId="523"/>
    <cellStyle name="Normal 2 8" xfId="524"/>
    <cellStyle name="Normal 2 9" xfId="525"/>
    <cellStyle name="Normal 2_DALYVIAI" xfId="526"/>
    <cellStyle name="Normal 20" xfId="527"/>
    <cellStyle name="Normal 20 2" xfId="528"/>
    <cellStyle name="Normal 20 2 2" xfId="529"/>
    <cellStyle name="Normal 20 2 2 2" xfId="530"/>
    <cellStyle name="Normal 20 2 2 3" xfId="531"/>
    <cellStyle name="Normal 20 2 2 4" xfId="532"/>
    <cellStyle name="Normal 20 2 2_DALYVIAI" xfId="533"/>
    <cellStyle name="Normal 20 2 3" xfId="534"/>
    <cellStyle name="Normal 20 2 4" xfId="535"/>
    <cellStyle name="Normal 20 2 5" xfId="536"/>
    <cellStyle name="Normal 20 2_DALYVIAI" xfId="537"/>
    <cellStyle name="Normal 20 3" xfId="538"/>
    <cellStyle name="Normal 20 3 2" xfId="539"/>
    <cellStyle name="Normal 20 3 3" xfId="540"/>
    <cellStyle name="Normal 20 3 4" xfId="541"/>
    <cellStyle name="Normal 20 3_DALYVIAI" xfId="542"/>
    <cellStyle name="Normal 20 4" xfId="543"/>
    <cellStyle name="Normal 20 5" xfId="544"/>
    <cellStyle name="Normal 20_DALYVIAI" xfId="545"/>
    <cellStyle name="Normal 21" xfId="546"/>
    <cellStyle name="Normal 21 2" xfId="547"/>
    <cellStyle name="Normal 21 2 2" xfId="548"/>
    <cellStyle name="Normal 21 2 2 2" xfId="549"/>
    <cellStyle name="Normal 21 2 2 3" xfId="550"/>
    <cellStyle name="Normal 21 2 2 4" xfId="551"/>
    <cellStyle name="Normal 21 2 2_DALYVIAI" xfId="552"/>
    <cellStyle name="Normal 21 2 3" xfId="553"/>
    <cellStyle name="Normal 21 2 4" xfId="554"/>
    <cellStyle name="Normal 21 2 5" xfId="555"/>
    <cellStyle name="Normal 21 2_DALYVIAI" xfId="556"/>
    <cellStyle name="Normal 21 3" xfId="557"/>
    <cellStyle name="Normal 21 3 2" xfId="558"/>
    <cellStyle name="Normal 21 3 3" xfId="559"/>
    <cellStyle name="Normal 21 3 4" xfId="560"/>
    <cellStyle name="Normal 21 3_DALYVIAI" xfId="561"/>
    <cellStyle name="Normal 21 4" xfId="562"/>
    <cellStyle name="Normal 21 5" xfId="563"/>
    <cellStyle name="Normal 21_DALYVIAI" xfId="564"/>
    <cellStyle name="Normal 22" xfId="565"/>
    <cellStyle name="Normal 22 2" xfId="566"/>
    <cellStyle name="Normal 22 2 2" xfId="567"/>
    <cellStyle name="Normal 22 2 2 2" xfId="568"/>
    <cellStyle name="Normal 22 2 2 3" xfId="569"/>
    <cellStyle name="Normal 22 2 2 4" xfId="570"/>
    <cellStyle name="Normal 22 2 2_DALYVIAI" xfId="571"/>
    <cellStyle name="Normal 22 2 3" xfId="572"/>
    <cellStyle name="Normal 22 2 4" xfId="573"/>
    <cellStyle name="Normal 22 2 5" xfId="574"/>
    <cellStyle name="Normal 22 2_DALYVIAI" xfId="575"/>
    <cellStyle name="Normal 22 3" xfId="576"/>
    <cellStyle name="Normal 22 3 2" xfId="577"/>
    <cellStyle name="Normal 22 3 3" xfId="578"/>
    <cellStyle name="Normal 22 3 4" xfId="579"/>
    <cellStyle name="Normal 22 3_DALYVIAI" xfId="580"/>
    <cellStyle name="Normal 22 4" xfId="581"/>
    <cellStyle name="Normal 22 5" xfId="582"/>
    <cellStyle name="Normal 22_DALYVIAI" xfId="583"/>
    <cellStyle name="Normal 23" xfId="584"/>
    <cellStyle name="Normal 23 2" xfId="585"/>
    <cellStyle name="Normal 23 3" xfId="586"/>
    <cellStyle name="Normal 24" xfId="587"/>
    <cellStyle name="Normal 24 2" xfId="588"/>
    <cellStyle name="Normal 24 3" xfId="589"/>
    <cellStyle name="Normal 24 4" xfId="590"/>
    <cellStyle name="Normal 24 5" xfId="591"/>
    <cellStyle name="Normal 24_DALYVIAI" xfId="592"/>
    <cellStyle name="Normal 25" xfId="593"/>
    <cellStyle name="Normal 25 2" xfId="594"/>
    <cellStyle name="Normal 25 3" xfId="595"/>
    <cellStyle name="Normal 25_DALYVIAI" xfId="596"/>
    <cellStyle name="Normal 26" xfId="597"/>
    <cellStyle name="Normal 26 2" xfId="598"/>
    <cellStyle name="Normal 26 3" xfId="599"/>
    <cellStyle name="Normal 26 4" xfId="600"/>
    <cellStyle name="Normal 26_DALYVIAI" xfId="601"/>
    <cellStyle name="Normal 27" xfId="602"/>
    <cellStyle name="Normal 28" xfId="603"/>
    <cellStyle name="Normal 29" xfId="604"/>
    <cellStyle name="Normal 3" xfId="605"/>
    <cellStyle name="Normal 3 10" xfId="606"/>
    <cellStyle name="Normal 3 11" xfId="607"/>
    <cellStyle name="Normal 3 12" xfId="608"/>
    <cellStyle name="Normal 3 12 2" xfId="609"/>
    <cellStyle name="Normal 3 12 3" xfId="610"/>
    <cellStyle name="Normal 3 12 4" xfId="611"/>
    <cellStyle name="Normal 3 12_DALYVIAI" xfId="612"/>
    <cellStyle name="Normal 3 13" xfId="613"/>
    <cellStyle name="Normal 3 14" xfId="614"/>
    <cellStyle name="Normal 3 2" xfId="615"/>
    <cellStyle name="Normal 3 3" xfId="616"/>
    <cellStyle name="Normal 3 3 2" xfId="617"/>
    <cellStyle name="Normal 3 3 3" xfId="618"/>
    <cellStyle name="Normal 3 4" xfId="619"/>
    <cellStyle name="Normal 3 4 2" xfId="620"/>
    <cellStyle name="Normal 3 4 3" xfId="621"/>
    <cellStyle name="Normal 3 5" xfId="622"/>
    <cellStyle name="Normal 3 5 2" xfId="623"/>
    <cellStyle name="Normal 3 6" xfId="624"/>
    <cellStyle name="Normal 3 7" xfId="625"/>
    <cellStyle name="Normal 3 8" xfId="626"/>
    <cellStyle name="Normal 3 8 2" xfId="627"/>
    <cellStyle name="Normal 3 9" xfId="628"/>
    <cellStyle name="Normal 3 9 2" xfId="629"/>
    <cellStyle name="Normal 3_1500 V" xfId="630"/>
    <cellStyle name="Normal 30" xfId="631"/>
    <cellStyle name="Normal 31" xfId="632"/>
    <cellStyle name="Normal 4" xfId="633"/>
    <cellStyle name="Normal 4 10" xfId="634"/>
    <cellStyle name="Normal 4 11" xfId="635"/>
    <cellStyle name="Normal 4 11 2" xfId="636"/>
    <cellStyle name="Normal 4 11 3" xfId="637"/>
    <cellStyle name="Normal 4 11 4" xfId="638"/>
    <cellStyle name="Normal 4 11_DALYVIAI" xfId="639"/>
    <cellStyle name="Normal 4 12" xfId="640"/>
    <cellStyle name="Normal 4 13" xfId="641"/>
    <cellStyle name="Normal 4 2" xfId="642"/>
    <cellStyle name="Normal 4 2 2" xfId="643"/>
    <cellStyle name="Normal 4 2 2 2" xfId="644"/>
    <cellStyle name="Normal 4 2 2 3" xfId="645"/>
    <cellStyle name="Normal 4 2 2 4" xfId="646"/>
    <cellStyle name="Normal 4 2 2_DALYVIAI" xfId="647"/>
    <cellStyle name="Normal 4 2 3" xfId="648"/>
    <cellStyle name="Normal 4 2 3 2" xfId="649"/>
    <cellStyle name="Normal 4 2 3 3" xfId="650"/>
    <cellStyle name="Normal 4 2 3 4" xfId="651"/>
    <cellStyle name="Normal 4 2 3_DALYVIAI" xfId="652"/>
    <cellStyle name="Normal 4 2 4" xfId="653"/>
    <cellStyle name="Normal 4 2 5" xfId="654"/>
    <cellStyle name="Normal 4 2 6" xfId="655"/>
    <cellStyle name="Normal 4 2_DALYVIAI" xfId="656"/>
    <cellStyle name="Normal 4 3" xfId="657"/>
    <cellStyle name="Normal 4 3 2" xfId="658"/>
    <cellStyle name="Normal 4 3 3" xfId="659"/>
    <cellStyle name="Normal 4 3 4" xfId="660"/>
    <cellStyle name="Normal 4 3_DALYVIAI" xfId="661"/>
    <cellStyle name="Normal 4 4" xfId="662"/>
    <cellStyle name="Normal 4 4 2" xfId="663"/>
    <cellStyle name="Normal 4 4 3" xfId="664"/>
    <cellStyle name="Normal 4 4 4" xfId="665"/>
    <cellStyle name="Normal 4 4_DALYVIAI" xfId="666"/>
    <cellStyle name="Normal 4 5" xfId="667"/>
    <cellStyle name="Normal 4 5 2" xfId="668"/>
    <cellStyle name="Normal 4 5 3" xfId="669"/>
    <cellStyle name="Normal 4 5 4" xfId="670"/>
    <cellStyle name="Normal 4 5_DALYVIAI" xfId="671"/>
    <cellStyle name="Normal 4 6" xfId="672"/>
    <cellStyle name="Normal 4 6 2" xfId="673"/>
    <cellStyle name="Normal 4 6 3" xfId="674"/>
    <cellStyle name="Normal 4 6 4" xfId="675"/>
    <cellStyle name="Normal 4 6_DALYVIAI" xfId="676"/>
    <cellStyle name="Normal 4 7" xfId="677"/>
    <cellStyle name="Normal 4 7 2" xfId="678"/>
    <cellStyle name="Normal 4 7 3" xfId="679"/>
    <cellStyle name="Normal 4 7 4" xfId="680"/>
    <cellStyle name="Normal 4 7_DALYVIAI" xfId="681"/>
    <cellStyle name="Normal 4 8" xfId="682"/>
    <cellStyle name="Normal 4 8 2" xfId="683"/>
    <cellStyle name="Normal 4 8 3" xfId="684"/>
    <cellStyle name="Normal 4 8 4" xfId="685"/>
    <cellStyle name="Normal 4 8_DALYVIAI" xfId="686"/>
    <cellStyle name="Normal 4 9" xfId="687"/>
    <cellStyle name="Normal 4 9 2" xfId="688"/>
    <cellStyle name="Normal 4 9 2 2" xfId="689"/>
    <cellStyle name="Normal 4 9 2 3" xfId="690"/>
    <cellStyle name="Normal 4 9 2 4" xfId="691"/>
    <cellStyle name="Normal 4 9 2_DALYVIAI" xfId="692"/>
    <cellStyle name="Normal 4 9 3" xfId="693"/>
    <cellStyle name="Normal 4 9 3 2" xfId="694"/>
    <cellStyle name="Normal 4 9 3 3" xfId="695"/>
    <cellStyle name="Normal 4 9 3 4" xfId="696"/>
    <cellStyle name="Normal 4 9 3_DALYVIAI" xfId="697"/>
    <cellStyle name="Normal 4 9 4" xfId="698"/>
    <cellStyle name="Normal 4 9 4 2" xfId="699"/>
    <cellStyle name="Normal 4 9 4 3" xfId="700"/>
    <cellStyle name="Normal 4 9 4 4" xfId="701"/>
    <cellStyle name="Normal 4 9 4_DALYVIAI" xfId="702"/>
    <cellStyle name="Normal 4 9 5" xfId="703"/>
    <cellStyle name="Normal 4 9 5 2" xfId="704"/>
    <cellStyle name="Normal 4 9 5 3" xfId="705"/>
    <cellStyle name="Normal 4 9 5 4" xfId="706"/>
    <cellStyle name="Normal 4 9 5_DALYVIAI" xfId="707"/>
    <cellStyle name="Normal 4 9 6" xfId="708"/>
    <cellStyle name="Normal 4 9 6 2" xfId="709"/>
    <cellStyle name="Normal 4 9 6 3" xfId="710"/>
    <cellStyle name="Normal 4 9 6 4" xfId="711"/>
    <cellStyle name="Normal 4 9 6_DALYVIAI" xfId="712"/>
    <cellStyle name="Normal 4 9 7" xfId="713"/>
    <cellStyle name="Normal 4 9 8" xfId="714"/>
    <cellStyle name="Normal 4 9 9" xfId="715"/>
    <cellStyle name="Normal 4 9_DALYVIAI" xfId="716"/>
    <cellStyle name="Normal 4_DALYVIAI" xfId="717"/>
    <cellStyle name="Normal 42" xfId="718"/>
    <cellStyle name="Normal 42 2" xfId="719"/>
    <cellStyle name="Normal 43" xfId="720"/>
    <cellStyle name="Normal 44" xfId="721"/>
    <cellStyle name="Normal 45" xfId="722"/>
    <cellStyle name="Normal 46" xfId="723"/>
    <cellStyle name="Normal 47" xfId="724"/>
    <cellStyle name="Normal 48" xfId="725"/>
    <cellStyle name="Normal 49" xfId="726"/>
    <cellStyle name="Normal 5" xfId="727"/>
    <cellStyle name="Normal 5 2" xfId="728"/>
    <cellStyle name="Normal 5 2 2" xfId="729"/>
    <cellStyle name="Normal 5 2 2 2" xfId="730"/>
    <cellStyle name="Normal 5 2 2 3" xfId="731"/>
    <cellStyle name="Normal 5 2 2 4" xfId="732"/>
    <cellStyle name="Normal 5 2 2_DALYVIAI" xfId="733"/>
    <cellStyle name="Normal 5 2 3" xfId="734"/>
    <cellStyle name="Normal 5 2 4" xfId="735"/>
    <cellStyle name="Normal 5 2 5" xfId="736"/>
    <cellStyle name="Normal 5 2_DALYVIAI" xfId="737"/>
    <cellStyle name="Normal 5 3" xfId="738"/>
    <cellStyle name="Normal 5 3 2" xfId="739"/>
    <cellStyle name="Normal 5 3 3" xfId="740"/>
    <cellStyle name="Normal 5 3 4" xfId="741"/>
    <cellStyle name="Normal 5 3_DALYVIAI" xfId="742"/>
    <cellStyle name="Normal 5 4" xfId="743"/>
    <cellStyle name="Normal 5 5" xfId="744"/>
    <cellStyle name="Normal 5_DALYVIAI" xfId="745"/>
    <cellStyle name="Normal 51" xfId="746"/>
    <cellStyle name="Normal 52" xfId="747"/>
    <cellStyle name="Normal 53" xfId="748"/>
    <cellStyle name="Normal 6" xfId="749"/>
    <cellStyle name="Normal 6 2" xfId="750"/>
    <cellStyle name="Normal 6 2 2" xfId="751"/>
    <cellStyle name="Normal 6 2 3" xfId="752"/>
    <cellStyle name="Normal 6 2 4" xfId="753"/>
    <cellStyle name="Normal 6 2_DALYVIAI" xfId="754"/>
    <cellStyle name="Normal 6 3" xfId="755"/>
    <cellStyle name="Normal 6 3 2" xfId="756"/>
    <cellStyle name="Normal 6 3 3" xfId="757"/>
    <cellStyle name="Normal 6 3 4" xfId="758"/>
    <cellStyle name="Normal 6 3_DALYVIAI" xfId="759"/>
    <cellStyle name="Normal 6 4" xfId="760"/>
    <cellStyle name="Normal 6 4 2" xfId="761"/>
    <cellStyle name="Normal 6 4 3" xfId="762"/>
    <cellStyle name="Normal 6 4 4" xfId="763"/>
    <cellStyle name="Normal 6 4_DALYVIAI" xfId="764"/>
    <cellStyle name="Normal 6 5" xfId="765"/>
    <cellStyle name="Normal 6 6" xfId="766"/>
    <cellStyle name="Normal 6 6 2" xfId="767"/>
    <cellStyle name="Normal 6 6 3" xfId="768"/>
    <cellStyle name="Normal 6 6 4" xfId="769"/>
    <cellStyle name="Normal 6 6_DALYVIAI" xfId="770"/>
    <cellStyle name="Normal 6 7" xfId="771"/>
    <cellStyle name="Normal 6 8" xfId="772"/>
    <cellStyle name="Normal 6_DALYVIAI" xfId="773"/>
    <cellStyle name="Normal 7" xfId="774"/>
    <cellStyle name="Normal 7 2" xfId="775"/>
    <cellStyle name="Normal 7 2 2" xfId="776"/>
    <cellStyle name="Normal 7 2 2 2" xfId="777"/>
    <cellStyle name="Normal 7 2 2 3" xfId="778"/>
    <cellStyle name="Normal 7 2 2 4" xfId="779"/>
    <cellStyle name="Normal 7 2 2_DALYVIAI" xfId="780"/>
    <cellStyle name="Normal 7 2 3" xfId="781"/>
    <cellStyle name="Normal 7 2 4" xfId="782"/>
    <cellStyle name="Normal 7 2 5" xfId="783"/>
    <cellStyle name="Normal 7 2_DALYVIAI" xfId="784"/>
    <cellStyle name="Normal 7 3" xfId="785"/>
    <cellStyle name="Normal 7 4" xfId="786"/>
    <cellStyle name="Normal 7 5" xfId="787"/>
    <cellStyle name="Normal 7 6" xfId="788"/>
    <cellStyle name="Normal 7 7" xfId="789"/>
    <cellStyle name="Normal 7_DALYVIAI" xfId="790"/>
    <cellStyle name="Normal 8" xfId="791"/>
    <cellStyle name="Normal 8 2" xfId="792"/>
    <cellStyle name="Normal 8 2 2" xfId="793"/>
    <cellStyle name="Normal 8 2 2 2" xfId="794"/>
    <cellStyle name="Normal 8 2 2 3" xfId="795"/>
    <cellStyle name="Normal 8 2 2 4" xfId="796"/>
    <cellStyle name="Normal 8 2 2_DALYVIAI" xfId="797"/>
    <cellStyle name="Normal 8 2 3" xfId="798"/>
    <cellStyle name="Normal 8 2 4" xfId="799"/>
    <cellStyle name="Normal 8 2 5" xfId="800"/>
    <cellStyle name="Normal 8 2_DALYVIAI" xfId="801"/>
    <cellStyle name="Normal 8 3" xfId="802"/>
    <cellStyle name="Normal 8 4" xfId="803"/>
    <cellStyle name="Normal 8 4 2" xfId="804"/>
    <cellStyle name="Normal 8 4 3" xfId="805"/>
    <cellStyle name="Normal 8 4 4" xfId="806"/>
    <cellStyle name="Normal 8 4_DALYVIAI" xfId="807"/>
    <cellStyle name="Normal 8 5" xfId="808"/>
    <cellStyle name="Normal 8 6" xfId="809"/>
    <cellStyle name="Normal 8_DALYVIAI" xfId="810"/>
    <cellStyle name="Normal 9" xfId="811"/>
    <cellStyle name="Normal 9 2" xfId="812"/>
    <cellStyle name="Normal 9 2 2" xfId="813"/>
    <cellStyle name="Normal 9 2 3" xfId="814"/>
    <cellStyle name="Normal 9 2 4" xfId="815"/>
    <cellStyle name="Normal 9 2_DALYVIAI" xfId="816"/>
    <cellStyle name="Normal 9 3" xfId="817"/>
    <cellStyle name="Normal 9 3 2" xfId="818"/>
    <cellStyle name="Normal 9 3 2 2" xfId="819"/>
    <cellStyle name="Normal 9 3 2 3" xfId="820"/>
    <cellStyle name="Normal 9 3 2 4" xfId="821"/>
    <cellStyle name="Normal 9 3 2_DALYVIAI" xfId="822"/>
    <cellStyle name="Normal 9 3 3" xfId="823"/>
    <cellStyle name="Normal 9 3 4" xfId="824"/>
    <cellStyle name="Normal 9 3 5" xfId="825"/>
    <cellStyle name="Normal 9 3_DALYVIAI" xfId="826"/>
    <cellStyle name="Normal 9 4" xfId="827"/>
    <cellStyle name="Normal 9 4 2" xfId="828"/>
    <cellStyle name="Normal 9 4 3" xfId="829"/>
    <cellStyle name="Normal 9 4 4" xfId="830"/>
    <cellStyle name="Normal 9 4_DALYVIAI" xfId="831"/>
    <cellStyle name="Normal 9 5" xfId="832"/>
    <cellStyle name="Normal 9 5 2" xfId="833"/>
    <cellStyle name="Normal 9 5 3" xfId="834"/>
    <cellStyle name="Normal 9 5 4" xfId="835"/>
    <cellStyle name="Normal 9 5_DALYVIAI" xfId="836"/>
    <cellStyle name="Normal 9 6" xfId="837"/>
    <cellStyle name="Normal 9 7" xfId="838"/>
    <cellStyle name="Normal 9 7 2" xfId="839"/>
    <cellStyle name="Normal 9 7 3" xfId="840"/>
    <cellStyle name="Normal 9 7 4" xfId="841"/>
    <cellStyle name="Normal 9 7_DALYVIAI" xfId="842"/>
    <cellStyle name="Normal 9 8" xfId="843"/>
    <cellStyle name="Normal 9 9" xfId="844"/>
    <cellStyle name="Normal 9_DALYVIAI" xfId="845"/>
    <cellStyle name="Paprastas 2" xfId="846"/>
    <cellStyle name="Paprastas 3" xfId="847"/>
    <cellStyle name="Paryškinimas 1" xfId="848"/>
    <cellStyle name="Paryškinimas 1 2" xfId="849"/>
    <cellStyle name="Paryškinimas 2" xfId="850"/>
    <cellStyle name="Paryškinimas 2 2" xfId="851"/>
    <cellStyle name="Paryškinimas 3" xfId="852"/>
    <cellStyle name="Paryškinimas 3 2" xfId="853"/>
    <cellStyle name="Paryškinimas 4" xfId="854"/>
    <cellStyle name="Paryškinimas 4 2" xfId="855"/>
    <cellStyle name="Paryškinimas 5" xfId="856"/>
    <cellStyle name="Paryškinimas 5 2" xfId="857"/>
    <cellStyle name="Paryškinimas 6" xfId="858"/>
    <cellStyle name="Paryškinimas 6 2" xfId="859"/>
    <cellStyle name="Pastaba" xfId="860"/>
    <cellStyle name="Pastaba 2" xfId="861"/>
    <cellStyle name="Pavadinimas" xfId="862"/>
    <cellStyle name="Pavadinimas 2" xfId="863"/>
    <cellStyle name="Percent [0]" xfId="864"/>
    <cellStyle name="Percent [00]" xfId="865"/>
    <cellStyle name="Percent [2]" xfId="866"/>
    <cellStyle name="PrePop Currency (0)" xfId="867"/>
    <cellStyle name="PrePop Currency (2)" xfId="868"/>
    <cellStyle name="PrePop Units (0)" xfId="869"/>
    <cellStyle name="PrePop Units (1)" xfId="870"/>
    <cellStyle name="PrePop Units (2)" xfId="871"/>
    <cellStyle name="Percent" xfId="872"/>
    <cellStyle name="Skaičiavimas" xfId="873"/>
    <cellStyle name="Skaičiavimas 2" xfId="874"/>
    <cellStyle name="Suma" xfId="875"/>
    <cellStyle name="Suma 2" xfId="876"/>
    <cellStyle name="Susietas langelis" xfId="877"/>
    <cellStyle name="Susietas langelis 2" xfId="878"/>
    <cellStyle name="Text Indent A" xfId="879"/>
    <cellStyle name="Text Indent B" xfId="880"/>
    <cellStyle name="Text Indent C" xfId="881"/>
    <cellStyle name="Tikrinimo langelis" xfId="882"/>
    <cellStyle name="Tikrinimo langelis 2" xfId="883"/>
    <cellStyle name="Currency" xfId="884"/>
    <cellStyle name="Currency [0]" xfId="885"/>
    <cellStyle name="Walutowy [0]_PLDT" xfId="886"/>
    <cellStyle name="Walutowy_PLDT" xfId="887"/>
    <cellStyle name="Обычный_Итоговый спартакиады 1991-92 г" xfId="8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Y64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28125" style="2" customWidth="1"/>
    <col min="2" max="2" width="7.7109375" style="7" customWidth="1"/>
    <col min="3" max="3" width="13.28125" style="11" bestFit="1" customWidth="1"/>
    <col min="4" max="4" width="21.8515625" style="1" bestFit="1" customWidth="1"/>
    <col min="5" max="5" width="14.421875" style="1" bestFit="1" customWidth="1"/>
    <col min="6" max="6" width="18.8515625" style="4" bestFit="1" customWidth="1"/>
    <col min="7" max="7" width="7.7109375" style="1" customWidth="1"/>
    <col min="8" max="8" width="7.7109375" style="2" customWidth="1"/>
    <col min="9" max="9" width="6.421875" style="2" bestFit="1" customWidth="1"/>
    <col min="10" max="10" width="9.7109375" style="2" customWidth="1"/>
    <col min="11" max="11" width="7.7109375" style="2" bestFit="1" customWidth="1"/>
    <col min="12" max="12" width="7.28125" style="2" bestFit="1" customWidth="1"/>
    <col min="13" max="13" width="8.28125" style="2" customWidth="1"/>
    <col min="14" max="14" width="6.7109375" style="3" bestFit="1" customWidth="1"/>
    <col min="15" max="15" width="8.8515625" style="2" bestFit="1" customWidth="1"/>
    <col min="16" max="16" width="5.7109375" style="2" bestFit="1" customWidth="1"/>
    <col min="17" max="17" width="6.00390625" style="2" bestFit="1" customWidth="1"/>
    <col min="18" max="18" width="7.57421875" style="2" bestFit="1" customWidth="1"/>
    <col min="19" max="19" width="8.00390625" style="2" bestFit="1" customWidth="1"/>
    <col min="20" max="20" width="6.28125" style="2" bestFit="1" customWidth="1"/>
    <col min="21" max="21" width="9.00390625" style="2" bestFit="1" customWidth="1"/>
    <col min="22" max="22" width="6.7109375" style="2" bestFit="1" customWidth="1"/>
    <col min="23" max="23" width="10.00390625" style="2" bestFit="1" customWidth="1"/>
    <col min="24" max="24" width="7.00390625" style="2" bestFit="1" customWidth="1"/>
    <col min="25" max="25" width="6.8515625" style="2" bestFit="1" customWidth="1"/>
    <col min="26" max="16384" width="9.140625" style="1" customWidth="1"/>
  </cols>
  <sheetData>
    <row r="1" spans="1:25" ht="20.25">
      <c r="A1" s="24" t="s">
        <v>609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20.25" customHeight="1">
      <c r="A2" s="28" t="s">
        <v>8</v>
      </c>
      <c r="B2" s="28"/>
      <c r="C2" s="27"/>
      <c r="D2" s="28"/>
      <c r="E2" s="28"/>
      <c r="F2" s="28"/>
      <c r="G2" s="28"/>
      <c r="H2" s="28"/>
      <c r="I2" s="28"/>
      <c r="J2" s="28"/>
      <c r="K2" s="28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s="2" customFormat="1" ht="20.25" customHeight="1">
      <c r="A3" s="40" t="s">
        <v>611</v>
      </c>
      <c r="B3" s="41"/>
      <c r="C3" s="41"/>
      <c r="D3" s="41"/>
      <c r="E3" s="41"/>
      <c r="F3" s="41"/>
      <c r="G3" s="41"/>
      <c r="H3" s="41"/>
      <c r="I3" s="41"/>
      <c r="J3" s="41"/>
      <c r="K3" s="42"/>
      <c r="L3" s="29">
        <v>1</v>
      </c>
      <c r="M3" s="29">
        <v>2</v>
      </c>
      <c r="N3" s="29">
        <v>3</v>
      </c>
      <c r="O3" s="29">
        <v>4</v>
      </c>
      <c r="P3" s="29">
        <v>5</v>
      </c>
      <c r="Q3" s="29">
        <v>6</v>
      </c>
      <c r="R3" s="29">
        <v>7</v>
      </c>
      <c r="S3" s="29">
        <v>8</v>
      </c>
      <c r="T3" s="29">
        <v>9</v>
      </c>
      <c r="U3" s="29">
        <v>10</v>
      </c>
      <c r="V3" s="29">
        <v>11</v>
      </c>
      <c r="W3" s="29">
        <v>12</v>
      </c>
      <c r="X3" s="29">
        <v>13</v>
      </c>
      <c r="Y3" s="29">
        <v>14</v>
      </c>
    </row>
    <row r="4" spans="1:25" ht="40.5" customHeight="1">
      <c r="A4" s="5" t="s">
        <v>0</v>
      </c>
      <c r="B4" s="5" t="s">
        <v>11</v>
      </c>
      <c r="C4" s="10" t="s">
        <v>14</v>
      </c>
      <c r="D4" s="6" t="s">
        <v>15</v>
      </c>
      <c r="E4" s="6" t="s">
        <v>7</v>
      </c>
      <c r="F4" s="6" t="s">
        <v>1</v>
      </c>
      <c r="G4" s="5" t="s">
        <v>13</v>
      </c>
      <c r="H4" s="5" t="s">
        <v>10</v>
      </c>
      <c r="I4" s="5" t="s">
        <v>16</v>
      </c>
      <c r="J4" s="46" t="s">
        <v>2178</v>
      </c>
      <c r="K4" s="5" t="s">
        <v>12</v>
      </c>
      <c r="L4" s="5" t="s">
        <v>17</v>
      </c>
      <c r="M4" s="5" t="s">
        <v>449</v>
      </c>
      <c r="N4" s="5" t="s">
        <v>466</v>
      </c>
      <c r="O4" s="5" t="s">
        <v>610</v>
      </c>
      <c r="P4" s="5" t="s">
        <v>18</v>
      </c>
      <c r="Q4" s="5" t="s">
        <v>211</v>
      </c>
      <c r="R4" s="5" t="s">
        <v>5</v>
      </c>
      <c r="S4" s="5" t="s">
        <v>6</v>
      </c>
      <c r="T4" s="5" t="s">
        <v>519</v>
      </c>
      <c r="U4" s="5" t="s">
        <v>3</v>
      </c>
      <c r="V4" s="5" t="s">
        <v>4</v>
      </c>
      <c r="W4" s="5" t="s">
        <v>19</v>
      </c>
      <c r="X4" s="5" t="s">
        <v>46</v>
      </c>
      <c r="Y4" s="5" t="s">
        <v>2</v>
      </c>
    </row>
    <row r="5" spans="1:25" s="8" customFormat="1" ht="15" customHeight="1">
      <c r="A5" s="9">
        <v>1</v>
      </c>
      <c r="B5" s="15">
        <v>1</v>
      </c>
      <c r="C5" s="17" t="s">
        <v>30</v>
      </c>
      <c r="D5" s="18" t="s">
        <v>31</v>
      </c>
      <c r="E5" s="35" t="s">
        <v>2</v>
      </c>
      <c r="F5" s="20" t="s">
        <v>520</v>
      </c>
      <c r="G5" s="14">
        <v>29</v>
      </c>
      <c r="H5" s="12" t="s">
        <v>1337</v>
      </c>
      <c r="I5" s="21">
        <f>SUM(L5:S5)</f>
        <v>4619.795598212098</v>
      </c>
      <c r="J5" s="22">
        <f>IF(K5=8,SUM(L5:S5)-SMALL(L5:S5,1)-SMALL(L5:S5,2),(IF(K5=7,SUM(L5:S5)-SMALL(L5:S5,1),SUM(L5:S5))))</f>
        <v>4619.795598212098</v>
      </c>
      <c r="K5" s="26">
        <f>COUNT(L5:Y5)</f>
        <v>5</v>
      </c>
      <c r="L5" s="16">
        <v>901.0989010989011</v>
      </c>
      <c r="M5" s="16">
        <v>1000</v>
      </c>
      <c r="N5" s="13">
        <v>870.3907877006003</v>
      </c>
      <c r="O5" s="19"/>
      <c r="P5" s="19"/>
      <c r="Q5" s="36">
        <v>848.3059094125974</v>
      </c>
      <c r="R5" s="19">
        <v>1000</v>
      </c>
      <c r="S5" s="19"/>
      <c r="T5" s="5"/>
      <c r="U5" s="5"/>
      <c r="V5" s="5"/>
      <c r="W5" s="5"/>
      <c r="X5" s="5"/>
      <c r="Y5" s="5"/>
    </row>
    <row r="6" spans="1:25" s="8" customFormat="1" ht="15" customHeight="1">
      <c r="A6" s="9">
        <v>2</v>
      </c>
      <c r="B6" s="15">
        <v>1</v>
      </c>
      <c r="C6" s="17" t="s">
        <v>26</v>
      </c>
      <c r="D6" s="18" t="s">
        <v>27</v>
      </c>
      <c r="E6" s="35" t="s">
        <v>2</v>
      </c>
      <c r="F6" s="20" t="s">
        <v>520</v>
      </c>
      <c r="G6" s="14">
        <v>42</v>
      </c>
      <c r="H6" s="12" t="s">
        <v>1339</v>
      </c>
      <c r="I6" s="21">
        <f>SUM(L6:S6)</f>
        <v>4568.889018420265</v>
      </c>
      <c r="J6" s="22">
        <f>IF(K6=8,SUM(L6:S6)-SMALL(L6:S6,1)-SMALL(L6:S6,2),(IF(K6=7,SUM(L6:S6)-SMALL(L6:S6,1),SUM(L6:S6))))</f>
        <v>4568.889018420265</v>
      </c>
      <c r="K6" s="26">
        <f>COUNT(L6:Y6)</f>
        <v>5</v>
      </c>
      <c r="L6" s="16">
        <v>913.4065934065934</v>
      </c>
      <c r="M6" s="16"/>
      <c r="N6" s="13">
        <v>867.5425701335294</v>
      </c>
      <c r="O6" s="19"/>
      <c r="P6" s="19"/>
      <c r="Q6" s="36">
        <v>845.1433121019109</v>
      </c>
      <c r="R6" s="19">
        <v>978.6292260855633</v>
      </c>
      <c r="S6" s="19">
        <v>964.1673166926677</v>
      </c>
      <c r="T6" s="5"/>
      <c r="U6" s="5"/>
      <c r="V6" s="5"/>
      <c r="W6" s="5"/>
      <c r="X6" s="5"/>
      <c r="Y6" s="5"/>
    </row>
    <row r="7" spans="1:25" s="8" customFormat="1" ht="15" customHeight="1">
      <c r="A7" s="9">
        <v>3</v>
      </c>
      <c r="B7" s="15">
        <v>1</v>
      </c>
      <c r="C7" s="17" t="s">
        <v>48</v>
      </c>
      <c r="D7" s="18" t="s">
        <v>410</v>
      </c>
      <c r="E7" s="35" t="s">
        <v>3</v>
      </c>
      <c r="F7" s="20" t="s">
        <v>397</v>
      </c>
      <c r="G7" s="14">
        <v>46</v>
      </c>
      <c r="H7" s="12" t="s">
        <v>1340</v>
      </c>
      <c r="I7" s="21">
        <f>SUM(L7:S7)</f>
        <v>4555.405520235235</v>
      </c>
      <c r="J7" s="22">
        <f>IF(K7=8,SUM(L7:S7)-SMALL(L7:S7,1)-SMALL(L7:S7,2),(IF(K7=7,SUM(L7:S7)-SMALL(L7:S7,1),SUM(L7:S7))))</f>
        <v>4555.405520235235</v>
      </c>
      <c r="K7" s="26">
        <f>COUNT(L7:Y7)</f>
        <v>5</v>
      </c>
      <c r="L7" s="16">
        <v>920.8791208791208</v>
      </c>
      <c r="M7" s="16"/>
      <c r="N7" s="13">
        <v>843.746171750582</v>
      </c>
      <c r="O7" s="19"/>
      <c r="P7" s="19">
        <v>895.6621897683315</v>
      </c>
      <c r="Q7" s="36"/>
      <c r="R7" s="19">
        <v>957.3986540618492</v>
      </c>
      <c r="S7" s="19">
        <v>937.719383775351</v>
      </c>
      <c r="T7" s="5"/>
      <c r="U7" s="5"/>
      <c r="V7" s="5"/>
      <c r="W7" s="5"/>
      <c r="X7" s="5"/>
      <c r="Y7" s="5"/>
    </row>
    <row r="8" spans="1:25" s="8" customFormat="1" ht="15" customHeight="1">
      <c r="A8" s="9">
        <v>4</v>
      </c>
      <c r="B8" s="15">
        <v>1</v>
      </c>
      <c r="C8" s="17" t="s">
        <v>72</v>
      </c>
      <c r="D8" s="18" t="s">
        <v>54</v>
      </c>
      <c r="E8" s="35" t="s">
        <v>898</v>
      </c>
      <c r="F8" s="20" t="s">
        <v>168</v>
      </c>
      <c r="G8" s="14">
        <v>52</v>
      </c>
      <c r="H8" s="12" t="s">
        <v>1341</v>
      </c>
      <c r="I8" s="21">
        <f>SUM(L8:S8)</f>
        <v>4411.044289466439</v>
      </c>
      <c r="J8" s="22">
        <f>IF(K8=8,SUM(L8:S8)-SMALL(L8:S8,1)-SMALL(L8:S8,2),(IF(K8=7,SUM(L8:S8)-SMALL(L8:S8,1),SUM(L8:S8))))</f>
        <v>4411.044289466439</v>
      </c>
      <c r="K8" s="26">
        <f>COUNT(L8:Y8)</f>
        <v>6</v>
      </c>
      <c r="L8" s="16">
        <v>442.0572916666667</v>
      </c>
      <c r="M8" s="16"/>
      <c r="N8" s="13">
        <v>813.1201764057332</v>
      </c>
      <c r="O8" s="19"/>
      <c r="P8" s="19">
        <v>878.2327117833703</v>
      </c>
      <c r="Q8" s="36">
        <v>825.5816525123852</v>
      </c>
      <c r="R8" s="19">
        <v>500</v>
      </c>
      <c r="S8" s="19">
        <v>952.0524570982839</v>
      </c>
      <c r="T8" s="5"/>
      <c r="U8" s="5"/>
      <c r="V8" s="5"/>
      <c r="W8" s="5"/>
      <c r="X8" s="5"/>
      <c r="Y8" s="5"/>
    </row>
    <row r="9" spans="1:25" s="8" customFormat="1" ht="15" customHeight="1">
      <c r="A9" s="9">
        <v>5</v>
      </c>
      <c r="B9" s="15">
        <v>2</v>
      </c>
      <c r="C9" s="17" t="s">
        <v>42</v>
      </c>
      <c r="D9" s="18" t="s">
        <v>43</v>
      </c>
      <c r="E9" s="35" t="s">
        <v>6</v>
      </c>
      <c r="F9" s="20" t="s">
        <v>395</v>
      </c>
      <c r="G9" s="14">
        <v>45</v>
      </c>
      <c r="H9" s="12" t="s">
        <v>1340</v>
      </c>
      <c r="I9" s="21">
        <f>SUM(L9:S9)</f>
        <v>4345.469517722827</v>
      </c>
      <c r="J9" s="22">
        <f>IF(K9=8,SUM(L9:S9)-SMALL(L9:S9,1)-SMALL(L9:S9,2),(IF(K9=7,SUM(L9:S9)-SMALL(L9:S9,1),SUM(L9:S9))))</f>
        <v>4345.469517722827</v>
      </c>
      <c r="K9" s="26">
        <f>COUNT(L9:Y9)</f>
        <v>6</v>
      </c>
      <c r="L9" s="16">
        <v>789.8901098901099</v>
      </c>
      <c r="M9" s="16"/>
      <c r="N9" s="13"/>
      <c r="O9" s="19">
        <v>405.65797298445335</v>
      </c>
      <c r="P9" s="19">
        <v>751.7277350371627</v>
      </c>
      <c r="Q9" s="36">
        <v>702.6273885350319</v>
      </c>
      <c r="R9" s="19">
        <v>861.4204454414357</v>
      </c>
      <c r="S9" s="19">
        <v>834.1458658346334</v>
      </c>
      <c r="T9" s="5"/>
      <c r="U9" s="5"/>
      <c r="V9" s="5"/>
      <c r="W9" s="5"/>
      <c r="X9" s="5"/>
      <c r="Y9" s="5"/>
    </row>
    <row r="10" spans="1:25" s="8" customFormat="1" ht="15" customHeight="1">
      <c r="A10" s="9">
        <v>6</v>
      </c>
      <c r="B10" s="15">
        <v>1</v>
      </c>
      <c r="C10" s="17" t="s">
        <v>890</v>
      </c>
      <c r="D10" s="18" t="s">
        <v>938</v>
      </c>
      <c r="E10" s="35" t="s">
        <v>46</v>
      </c>
      <c r="F10" s="20" t="s">
        <v>939</v>
      </c>
      <c r="G10" s="14">
        <v>58</v>
      </c>
      <c r="H10" s="12" t="s">
        <v>1342</v>
      </c>
      <c r="I10" s="21">
        <f>SUM(L10:S10)</f>
        <v>4056.457149596813</v>
      </c>
      <c r="J10" s="22">
        <f>IF(K10=8,SUM(L10:S10)-SMALL(L10:S10,1)-SMALL(L10:S10,2),(IF(K10=7,SUM(L10:S10)-SMALL(L10:S10,1),SUM(L10:S10))))</f>
        <v>4056.457149596813</v>
      </c>
      <c r="K10" s="26">
        <f>COUNT(L10:Y10)</f>
        <v>5</v>
      </c>
      <c r="L10" s="16"/>
      <c r="M10" s="16"/>
      <c r="N10" s="13">
        <v>772.5407325738088</v>
      </c>
      <c r="O10" s="19"/>
      <c r="P10" s="19">
        <v>812.4918503064285</v>
      </c>
      <c r="Q10" s="36">
        <v>728.2156758669497</v>
      </c>
      <c r="R10" s="19">
        <v>875.741067136677</v>
      </c>
      <c r="S10" s="19">
        <v>867.4678237129486</v>
      </c>
      <c r="T10" s="5"/>
      <c r="U10" s="5"/>
      <c r="V10" s="5"/>
      <c r="W10" s="5"/>
      <c r="X10" s="5"/>
      <c r="Y10" s="5"/>
    </row>
    <row r="11" spans="1:25" s="8" customFormat="1" ht="15" customHeight="1">
      <c r="A11" s="9">
        <v>7</v>
      </c>
      <c r="B11" s="15">
        <v>2</v>
      </c>
      <c r="C11" s="17" t="s">
        <v>23</v>
      </c>
      <c r="D11" s="18" t="s">
        <v>24</v>
      </c>
      <c r="E11" s="35" t="s">
        <v>1329</v>
      </c>
      <c r="F11" s="20" t="s">
        <v>168</v>
      </c>
      <c r="G11" s="14">
        <v>44</v>
      </c>
      <c r="H11" s="12" t="s">
        <v>1339</v>
      </c>
      <c r="I11" s="21">
        <f>SUM(L11:S11)</f>
        <v>3783.7883603552336</v>
      </c>
      <c r="J11" s="22">
        <f>IF(K11=8,SUM(L11:S11)-SMALL(L11:S11,1)-SMALL(L11:S11,2),(IF(K11=7,SUM(L11:S11)-SMALL(L11:S11,1),SUM(L11:S11))))</f>
        <v>3783.7883603552336</v>
      </c>
      <c r="K11" s="26">
        <f>COUNT(L11:Y11)</f>
        <v>4</v>
      </c>
      <c r="L11" s="16">
        <v>918.2417582417581</v>
      </c>
      <c r="M11" s="16"/>
      <c r="N11" s="13">
        <v>896.3310057576872</v>
      </c>
      <c r="O11" s="19"/>
      <c r="P11" s="19"/>
      <c r="Q11" s="36"/>
      <c r="R11" s="19">
        <v>996.394808524275</v>
      </c>
      <c r="S11" s="19">
        <v>972.8207878315133</v>
      </c>
      <c r="T11" s="5"/>
      <c r="U11" s="5"/>
      <c r="V11" s="5"/>
      <c r="W11" s="5"/>
      <c r="X11" s="5"/>
      <c r="Y11" s="5"/>
    </row>
    <row r="12" spans="1:25" s="8" customFormat="1" ht="15" customHeight="1">
      <c r="A12" s="9">
        <v>8</v>
      </c>
      <c r="B12" s="15">
        <v>3</v>
      </c>
      <c r="C12" s="17" t="s">
        <v>55</v>
      </c>
      <c r="D12" s="18" t="s">
        <v>76</v>
      </c>
      <c r="E12" s="35" t="s">
        <v>2</v>
      </c>
      <c r="F12" s="20" t="s">
        <v>393</v>
      </c>
      <c r="G12" s="14">
        <v>49</v>
      </c>
      <c r="H12" s="12" t="s">
        <v>1340</v>
      </c>
      <c r="I12" s="21">
        <f>SUM(L12:S12)</f>
        <v>3565.9207155062845</v>
      </c>
      <c r="J12" s="22">
        <f>IF(K12=8,SUM(L12:S12)-SMALL(L12:S12,1)-SMALL(L12:S12,2),(IF(K12=7,SUM(L12:S12)-SMALL(L12:S12,1),SUM(L12:S12))))</f>
        <v>3565.9207155062845</v>
      </c>
      <c r="K12" s="26">
        <f>COUNT(L12:Y12)</f>
        <v>5</v>
      </c>
      <c r="L12" s="16">
        <v>841.3186813186811</v>
      </c>
      <c r="M12" s="16"/>
      <c r="N12" s="13">
        <v>774.3170403038099</v>
      </c>
      <c r="O12" s="19">
        <v>233.64226074390336</v>
      </c>
      <c r="P12" s="19">
        <v>823.3363758856002</v>
      </c>
      <c r="Q12" s="36"/>
      <c r="R12" s="19"/>
      <c r="S12" s="19">
        <v>893.3063572542901</v>
      </c>
      <c r="T12" s="5"/>
      <c r="U12" s="5"/>
      <c r="V12" s="5"/>
      <c r="W12" s="5"/>
      <c r="X12" s="5"/>
      <c r="Y12" s="5"/>
    </row>
    <row r="13" spans="1:25" s="8" customFormat="1" ht="15" customHeight="1">
      <c r="A13" s="9">
        <v>9</v>
      </c>
      <c r="B13" s="15">
        <v>1</v>
      </c>
      <c r="C13" s="17" t="s">
        <v>72</v>
      </c>
      <c r="D13" s="18" t="s">
        <v>932</v>
      </c>
      <c r="E13" s="35" t="s">
        <v>2</v>
      </c>
      <c r="F13" s="20" t="s">
        <v>393</v>
      </c>
      <c r="G13" s="14">
        <v>37</v>
      </c>
      <c r="H13" s="12" t="s">
        <v>462</v>
      </c>
      <c r="I13" s="21">
        <f>SUM(L13:S13)</f>
        <v>3401.9250833456445</v>
      </c>
      <c r="J13" s="22">
        <f>IF(K13=8,SUM(L13:S13)-SMALL(L13:S13,1)-SMALL(L13:S13,2),(IF(K13=7,SUM(L13:S13)-SMALL(L13:S13,1),SUM(L13:S13))))</f>
        <v>3401.9250833456445</v>
      </c>
      <c r="K13" s="26">
        <f>COUNT(L13:Y13)</f>
        <v>4</v>
      </c>
      <c r="L13" s="16"/>
      <c r="M13" s="16"/>
      <c r="N13" s="13">
        <v>829.1988239617787</v>
      </c>
      <c r="O13" s="19"/>
      <c r="P13" s="19">
        <v>784.2395792584865</v>
      </c>
      <c r="Q13" s="36">
        <v>828.5120311394197</v>
      </c>
      <c r="R13" s="19"/>
      <c r="S13" s="19">
        <v>959.9746489859596</v>
      </c>
      <c r="T13" s="5"/>
      <c r="U13" s="5"/>
      <c r="V13" s="5"/>
      <c r="W13" s="5"/>
      <c r="X13" s="5"/>
      <c r="Y13" s="5"/>
    </row>
    <row r="14" spans="1:25" s="8" customFormat="1" ht="15" customHeight="1">
      <c r="A14" s="9">
        <v>10</v>
      </c>
      <c r="B14" s="15">
        <v>1</v>
      </c>
      <c r="C14" s="17" t="s">
        <v>48</v>
      </c>
      <c r="D14" s="18" t="s">
        <v>553</v>
      </c>
      <c r="E14" s="35" t="s">
        <v>2</v>
      </c>
      <c r="F14" s="20" t="s">
        <v>393</v>
      </c>
      <c r="G14" s="14">
        <v>30</v>
      </c>
      <c r="H14" s="12" t="s">
        <v>1338</v>
      </c>
      <c r="I14" s="21">
        <f>SUM(L14:S14)</f>
        <v>3257.11100290947</v>
      </c>
      <c r="J14" s="22">
        <f>IF(K14=8,SUM(L14:S14)-SMALL(L14:S14,1)-SMALL(L14:S14,2),(IF(K14=7,SUM(L14:S14)-SMALL(L14:S14,1),SUM(L14:S14))))</f>
        <v>3257.11100290947</v>
      </c>
      <c r="K14" s="26">
        <f>COUNT(L14:Y14)</f>
        <v>4</v>
      </c>
      <c r="L14" s="16">
        <v>847.4725274725274</v>
      </c>
      <c r="M14" s="16"/>
      <c r="N14" s="13">
        <v>773.7657723876026</v>
      </c>
      <c r="O14" s="19"/>
      <c r="P14" s="19">
        <v>762.1158777763291</v>
      </c>
      <c r="Q14" s="36"/>
      <c r="R14" s="19"/>
      <c r="S14" s="19">
        <v>873.7568252730109</v>
      </c>
      <c r="T14" s="5"/>
      <c r="U14" s="5"/>
      <c r="V14" s="5"/>
      <c r="W14" s="5"/>
      <c r="X14" s="5"/>
      <c r="Y14" s="5"/>
    </row>
    <row r="15" spans="1:25" s="8" customFormat="1" ht="15" customHeight="1">
      <c r="A15" s="9">
        <v>11</v>
      </c>
      <c r="B15" s="15">
        <v>2</v>
      </c>
      <c r="C15" s="17" t="s">
        <v>491</v>
      </c>
      <c r="D15" s="18" t="s">
        <v>612</v>
      </c>
      <c r="E15" s="35" t="s">
        <v>211</v>
      </c>
      <c r="F15" s="20" t="s">
        <v>394</v>
      </c>
      <c r="G15" s="14">
        <v>32</v>
      </c>
      <c r="H15" s="12" t="s">
        <v>1338</v>
      </c>
      <c r="I15" s="21">
        <f>SUM(L15:S15)</f>
        <v>2979.5315817409764</v>
      </c>
      <c r="J15" s="22">
        <f>IF(K15=8,SUM(L15:S15)-SMALL(L15:S15,1)-SMALL(L15:S15,2),(IF(K15=7,SUM(L15:S15)-SMALL(L15:S15,1),SUM(L15:S15))))</f>
        <v>2979.5315817409764</v>
      </c>
      <c r="K15" s="26">
        <f>COUNT(L15:Y15)</f>
        <v>3</v>
      </c>
      <c r="L15" s="16">
        <v>1000</v>
      </c>
      <c r="M15" s="16"/>
      <c r="N15" s="13">
        <v>1000</v>
      </c>
      <c r="O15" s="19"/>
      <c r="P15" s="19"/>
      <c r="Q15" s="36">
        <v>979.5315817409767</v>
      </c>
      <c r="R15" s="19"/>
      <c r="S15" s="19"/>
      <c r="T15" s="5"/>
      <c r="U15" s="5"/>
      <c r="V15" s="5"/>
      <c r="W15" s="5"/>
      <c r="X15" s="5"/>
      <c r="Y15" s="5"/>
    </row>
    <row r="16" spans="1:25" s="8" customFormat="1" ht="15" customHeight="1">
      <c r="A16" s="9">
        <v>12</v>
      </c>
      <c r="B16" s="15">
        <v>2</v>
      </c>
      <c r="C16" s="17" t="s">
        <v>496</v>
      </c>
      <c r="D16" s="18" t="s">
        <v>497</v>
      </c>
      <c r="E16" s="35" t="s">
        <v>2</v>
      </c>
      <c r="F16" s="20" t="s">
        <v>393</v>
      </c>
      <c r="G16" s="14">
        <v>28</v>
      </c>
      <c r="H16" s="12" t="s">
        <v>1337</v>
      </c>
      <c r="I16" s="21">
        <f>SUM(L16:S16)</f>
        <v>2815.966840662328</v>
      </c>
      <c r="J16" s="22">
        <f>IF(K16=8,SUM(L16:S16)-SMALL(L16:S16,1)-SMALL(L16:S16,2),(IF(K16=7,SUM(L16:S16)-SMALL(L16:S16,1),SUM(L16:S16))))</f>
        <v>2815.966840662328</v>
      </c>
      <c r="K16" s="26">
        <f>COUNT(L16:Y16)</f>
        <v>4</v>
      </c>
      <c r="L16" s="16">
        <v>808.131868131868</v>
      </c>
      <c r="M16" s="16"/>
      <c r="N16" s="13">
        <v>771.5607007227735</v>
      </c>
      <c r="O16" s="19"/>
      <c r="P16" s="19">
        <v>784.2613117746773</v>
      </c>
      <c r="Q16" s="36">
        <v>452.0129600330093</v>
      </c>
      <c r="R16" s="19"/>
      <c r="S16" s="19"/>
      <c r="T16" s="5"/>
      <c r="U16" s="5"/>
      <c r="V16" s="5"/>
      <c r="W16" s="5"/>
      <c r="X16" s="5"/>
      <c r="Y16" s="5"/>
    </row>
    <row r="17" spans="1:25" s="8" customFormat="1" ht="15" customHeight="1">
      <c r="A17" s="9">
        <v>13</v>
      </c>
      <c r="B17" s="15">
        <v>3</v>
      </c>
      <c r="C17" s="17" t="s">
        <v>411</v>
      </c>
      <c r="D17" s="18" t="s">
        <v>412</v>
      </c>
      <c r="E17" s="35" t="s">
        <v>2</v>
      </c>
      <c r="F17" s="20" t="s">
        <v>394</v>
      </c>
      <c r="G17" s="14">
        <v>24</v>
      </c>
      <c r="H17" s="12" t="s">
        <v>1337</v>
      </c>
      <c r="I17" s="21">
        <f>SUM(L17:S17)</f>
        <v>2804.556955296873</v>
      </c>
      <c r="J17" s="22">
        <f>IF(K17=8,SUM(L17:S17)-SMALL(L17:S17,1)-SMALL(L17:S17,2),(IF(K17=7,SUM(L17:S17)-SMALL(L17:S17,1),SUM(L17:S17))))</f>
        <v>2804.556955296873</v>
      </c>
      <c r="K17" s="26">
        <f>COUNT(L17:Y17)</f>
        <v>4</v>
      </c>
      <c r="L17" s="16">
        <v>452.4739583333333</v>
      </c>
      <c r="M17" s="16"/>
      <c r="N17" s="13"/>
      <c r="O17" s="19"/>
      <c r="P17" s="19">
        <v>897.2921284826357</v>
      </c>
      <c r="Q17" s="36">
        <v>482.2704390625415</v>
      </c>
      <c r="R17" s="19">
        <v>972.5204294183626</v>
      </c>
      <c r="S17" s="19"/>
      <c r="T17" s="5"/>
      <c r="U17" s="5"/>
      <c r="V17" s="5"/>
      <c r="W17" s="5"/>
      <c r="X17" s="5"/>
      <c r="Y17" s="5"/>
    </row>
    <row r="18" spans="1:25" s="8" customFormat="1" ht="15" customHeight="1">
      <c r="A18" s="9">
        <v>14</v>
      </c>
      <c r="B18" s="15">
        <v>3</v>
      </c>
      <c r="C18" s="17" t="s">
        <v>45</v>
      </c>
      <c r="D18" s="18" t="s">
        <v>951</v>
      </c>
      <c r="E18" s="35" t="s">
        <v>952</v>
      </c>
      <c r="F18" s="20" t="s">
        <v>33</v>
      </c>
      <c r="G18" s="14">
        <v>43</v>
      </c>
      <c r="H18" s="12" t="s">
        <v>1339</v>
      </c>
      <c r="I18" s="21">
        <f>SUM(L18:S18)</f>
        <v>2775.094726762625</v>
      </c>
      <c r="J18" s="22">
        <f>IF(K18=8,SUM(L18:S18)-SMALL(L18:S18,1)-SMALL(L18:S18,2),(IF(K18=7,SUM(L18:S18)-SMALL(L18:S18,1),SUM(L18:S18))))</f>
        <v>2775.094726762625</v>
      </c>
      <c r="K18" s="26">
        <f>COUNT(L18:Y18)</f>
        <v>4</v>
      </c>
      <c r="L18" s="16"/>
      <c r="M18" s="16"/>
      <c r="N18" s="13">
        <v>727.3673894401568</v>
      </c>
      <c r="O18" s="19">
        <v>418.1250530965933</v>
      </c>
      <c r="P18" s="19">
        <v>853.2620506802277</v>
      </c>
      <c r="Q18" s="36">
        <v>776.3402335456476</v>
      </c>
      <c r="R18" s="19"/>
      <c r="S18" s="19"/>
      <c r="T18" s="5"/>
      <c r="U18" s="5"/>
      <c r="V18" s="5"/>
      <c r="W18" s="5"/>
      <c r="X18" s="5"/>
      <c r="Y18" s="5"/>
    </row>
    <row r="19" spans="1:25" s="8" customFormat="1" ht="15" customHeight="1">
      <c r="A19" s="9">
        <v>15</v>
      </c>
      <c r="B19" s="15">
        <v>2</v>
      </c>
      <c r="C19" s="17" t="s">
        <v>38</v>
      </c>
      <c r="D19" s="18" t="s">
        <v>39</v>
      </c>
      <c r="E19" s="35" t="s">
        <v>2</v>
      </c>
      <c r="F19" s="20" t="s">
        <v>393</v>
      </c>
      <c r="G19" s="14">
        <v>55</v>
      </c>
      <c r="H19" s="12" t="s">
        <v>1342</v>
      </c>
      <c r="I19" s="21">
        <f>SUM(L19:S19)</f>
        <v>2705.025808782292</v>
      </c>
      <c r="J19" s="22">
        <f>IF(K19=8,SUM(L19:S19)-SMALL(L19:S19,1)-SMALL(L19:S19,2),(IF(K19=7,SUM(L19:S19)-SMALL(L19:S19,1),SUM(L19:S19))))</f>
        <v>2705.025808782292</v>
      </c>
      <c r="K19" s="26">
        <f>COUNT(L19:Y19)</f>
        <v>4</v>
      </c>
      <c r="L19" s="16">
        <v>815.3846153846154</v>
      </c>
      <c r="M19" s="16"/>
      <c r="N19" s="13">
        <v>764.9761117236311</v>
      </c>
      <c r="O19" s="19">
        <v>235.50469071105886</v>
      </c>
      <c r="P19" s="19"/>
      <c r="Q19" s="36"/>
      <c r="R19" s="19">
        <v>889.1603909629869</v>
      </c>
      <c r="S19" s="19"/>
      <c r="T19" s="5"/>
      <c r="U19" s="5"/>
      <c r="V19" s="5"/>
      <c r="W19" s="5"/>
      <c r="X19" s="5"/>
      <c r="Y19" s="5"/>
    </row>
    <row r="20" spans="1:25" s="8" customFormat="1" ht="15" customHeight="1">
      <c r="A20" s="9">
        <v>16</v>
      </c>
      <c r="B20" s="15">
        <v>4</v>
      </c>
      <c r="C20" s="17" t="s">
        <v>67</v>
      </c>
      <c r="D20" s="18" t="s">
        <v>1706</v>
      </c>
      <c r="E20" s="35" t="s">
        <v>4</v>
      </c>
      <c r="F20" s="20" t="s">
        <v>33</v>
      </c>
      <c r="G20" s="14">
        <v>43</v>
      </c>
      <c r="H20" s="12" t="s">
        <v>1339</v>
      </c>
      <c r="I20" s="21">
        <f>SUM(L20:S20)</f>
        <v>2580.8418957410067</v>
      </c>
      <c r="J20" s="22">
        <f>IF(K20=8,SUM(L20:S20)-SMALL(L20:S20,1)-SMALL(L20:S20,2),(IF(K20=7,SUM(L20:S20)-SMALL(L20:S20,1),SUM(L20:S20))))</f>
        <v>2580.8418957410067</v>
      </c>
      <c r="K20" s="26">
        <f>COUNT(L20:Y20)</f>
        <v>3</v>
      </c>
      <c r="L20" s="16"/>
      <c r="M20" s="16"/>
      <c r="N20" s="13">
        <v>854.2202621585202</v>
      </c>
      <c r="O20" s="19"/>
      <c r="P20" s="19">
        <v>890.4463858825575</v>
      </c>
      <c r="Q20" s="36">
        <v>836.1752476999293</v>
      </c>
      <c r="R20" s="19"/>
      <c r="S20" s="19"/>
      <c r="T20" s="5"/>
      <c r="U20" s="5"/>
      <c r="V20" s="5"/>
      <c r="W20" s="5"/>
      <c r="X20" s="5"/>
      <c r="Y20" s="5"/>
    </row>
    <row r="21" spans="1:25" s="8" customFormat="1" ht="15" customHeight="1">
      <c r="A21" s="9">
        <v>17</v>
      </c>
      <c r="B21" s="15">
        <v>4</v>
      </c>
      <c r="C21" s="17" t="s">
        <v>58</v>
      </c>
      <c r="D21" s="18" t="s">
        <v>80</v>
      </c>
      <c r="E21" s="35" t="s">
        <v>913</v>
      </c>
      <c r="F21" s="20" t="s">
        <v>396</v>
      </c>
      <c r="G21" s="14">
        <v>21</v>
      </c>
      <c r="H21" s="12" t="s">
        <v>1337</v>
      </c>
      <c r="I21" s="21">
        <f>SUM(L21:S21)</f>
        <v>2563.6490388307893</v>
      </c>
      <c r="J21" s="22">
        <f>IF(K21=8,SUM(L21:S21)-SMALL(L21:S21,1)-SMALL(L21:S21,2),(IF(K21=7,SUM(L21:S21)-SMALL(L21:S21,1),SUM(L21:S21))))</f>
        <v>2563.6490388307893</v>
      </c>
      <c r="K21" s="26">
        <f>COUNT(L21:Y21)</f>
        <v>4</v>
      </c>
      <c r="L21" s="16">
        <v>368.2725694444444</v>
      </c>
      <c r="M21" s="16"/>
      <c r="N21" s="13">
        <v>680.5096165625384</v>
      </c>
      <c r="O21" s="19"/>
      <c r="P21" s="19">
        <v>738.2970400312948</v>
      </c>
      <c r="Q21" s="36"/>
      <c r="R21" s="19"/>
      <c r="S21" s="19">
        <v>776.5698127925118</v>
      </c>
      <c r="T21" s="5"/>
      <c r="U21" s="5"/>
      <c r="V21" s="5"/>
      <c r="W21" s="5"/>
      <c r="X21" s="5"/>
      <c r="Y21" s="5"/>
    </row>
    <row r="22" spans="1:25" s="8" customFormat="1" ht="15" customHeight="1">
      <c r="A22" s="9">
        <v>18</v>
      </c>
      <c r="B22" s="15">
        <v>5</v>
      </c>
      <c r="C22" s="17" t="s">
        <v>42</v>
      </c>
      <c r="D22" s="18" t="s">
        <v>1392</v>
      </c>
      <c r="E22" s="35" t="s">
        <v>1057</v>
      </c>
      <c r="F22" s="20" t="s">
        <v>395</v>
      </c>
      <c r="G22" s="14">
        <v>44</v>
      </c>
      <c r="H22" s="12" t="s">
        <v>1339</v>
      </c>
      <c r="I22" s="21">
        <f>SUM(L22:S22)</f>
        <v>2415.88725664458</v>
      </c>
      <c r="J22" s="22">
        <f>IF(K22=8,SUM(L22:S22)-SMALL(L22:S22,1)-SMALL(L22:S22,2),(IF(K22=7,SUM(L22:S22)-SMALL(L22:S22,1),SUM(L22:S22))))</f>
        <v>2415.88725664458</v>
      </c>
      <c r="K22" s="26">
        <f>COUNT(L22:Y22)</f>
        <v>3</v>
      </c>
      <c r="L22" s="16"/>
      <c r="M22" s="16"/>
      <c r="N22" s="13"/>
      <c r="O22" s="19"/>
      <c r="P22" s="19">
        <v>745.316642760899</v>
      </c>
      <c r="Q22" s="36"/>
      <c r="R22" s="19">
        <v>852.7078993751003</v>
      </c>
      <c r="S22" s="19">
        <v>817.8627145085804</v>
      </c>
      <c r="T22" s="5"/>
      <c r="U22" s="5"/>
      <c r="V22" s="5"/>
      <c r="W22" s="5"/>
      <c r="X22" s="5"/>
      <c r="Y22" s="5"/>
    </row>
    <row r="23" spans="1:25" s="8" customFormat="1" ht="15" customHeight="1">
      <c r="A23" s="9">
        <v>19</v>
      </c>
      <c r="B23" s="15">
        <v>6</v>
      </c>
      <c r="C23" s="17" t="s">
        <v>42</v>
      </c>
      <c r="D23" s="18" t="s">
        <v>79</v>
      </c>
      <c r="E23" s="35" t="s">
        <v>920</v>
      </c>
      <c r="F23" s="20" t="s">
        <v>33</v>
      </c>
      <c r="G23" s="14">
        <v>41</v>
      </c>
      <c r="H23" s="12" t="s">
        <v>1339</v>
      </c>
      <c r="I23" s="21">
        <f>SUM(L23:S23)</f>
        <v>2409.947182167201</v>
      </c>
      <c r="J23" s="22">
        <f>IF(K23=8,SUM(L23:S23)-SMALL(L23:S23,1)-SMALL(L23:S23,2),(IF(K23=7,SUM(L23:S23)-SMALL(L23:S23,1),SUM(L23:S23))))</f>
        <v>2409.947182167201</v>
      </c>
      <c r="K23" s="26">
        <f>COUNT(L23:Y23)</f>
        <v>4</v>
      </c>
      <c r="L23" s="16">
        <v>879.120879120879</v>
      </c>
      <c r="M23" s="16"/>
      <c r="N23" s="13">
        <v>834.7115031238517</v>
      </c>
      <c r="O23" s="19">
        <v>236.78985166124536</v>
      </c>
      <c r="P23" s="19"/>
      <c r="Q23" s="36">
        <v>459.32494826122496</v>
      </c>
      <c r="R23" s="19"/>
      <c r="S23" s="19"/>
      <c r="T23" s="5"/>
      <c r="U23" s="5"/>
      <c r="V23" s="5"/>
      <c r="W23" s="5"/>
      <c r="X23" s="5"/>
      <c r="Y23" s="5"/>
    </row>
    <row r="24" spans="1:25" s="8" customFormat="1" ht="15" customHeight="1">
      <c r="A24" s="9">
        <v>20</v>
      </c>
      <c r="B24" s="15">
        <v>4</v>
      </c>
      <c r="C24" s="17" t="s">
        <v>44</v>
      </c>
      <c r="D24" s="18" t="s">
        <v>87</v>
      </c>
      <c r="E24" s="35" t="s">
        <v>2</v>
      </c>
      <c r="F24" s="20" t="s">
        <v>520</v>
      </c>
      <c r="G24" s="14">
        <v>47</v>
      </c>
      <c r="H24" s="12" t="s">
        <v>1340</v>
      </c>
      <c r="I24" s="21">
        <f>SUM(L24:S24)</f>
        <v>2397.07631848835</v>
      </c>
      <c r="J24" s="22">
        <f>IF(K24=8,SUM(L24:S24)-SMALL(L24:S24,1)-SMALL(L24:S24,2),(IF(K24=7,SUM(L24:S24)-SMALL(L24:S24,1),SUM(L24:S24))))</f>
        <v>2397.07631848835</v>
      </c>
      <c r="K24" s="26">
        <f>COUNT(L24:Y24)</f>
        <v>4</v>
      </c>
      <c r="L24" s="16">
        <v>665.9340659340659</v>
      </c>
      <c r="M24" s="16"/>
      <c r="N24" s="13">
        <v>571.052309200049</v>
      </c>
      <c r="O24" s="19"/>
      <c r="P24" s="19"/>
      <c r="Q24" s="36"/>
      <c r="R24" s="19">
        <v>415.9401773635954</v>
      </c>
      <c r="S24" s="19">
        <v>744.1497659906397</v>
      </c>
      <c r="T24" s="5"/>
      <c r="U24" s="5"/>
      <c r="V24" s="5"/>
      <c r="W24" s="5"/>
      <c r="X24" s="5"/>
      <c r="Y24" s="5"/>
    </row>
    <row r="25" spans="1:25" s="8" customFormat="1" ht="15" customHeight="1">
      <c r="A25" s="9">
        <v>21</v>
      </c>
      <c r="B25" s="15">
        <v>5</v>
      </c>
      <c r="C25" s="17" t="s">
        <v>409</v>
      </c>
      <c r="D25" s="18" t="s">
        <v>933</v>
      </c>
      <c r="E25" s="35" t="s">
        <v>2</v>
      </c>
      <c r="F25" s="20" t="s">
        <v>393</v>
      </c>
      <c r="G25" s="14">
        <v>26</v>
      </c>
      <c r="H25" s="12" t="s">
        <v>1337</v>
      </c>
      <c r="I25" s="21">
        <f>SUM(L25:S25)</f>
        <v>2272.2390021603915</v>
      </c>
      <c r="J25" s="22">
        <f>IF(K25=8,SUM(L25:S25)-SMALL(L25:S25,1)-SMALL(L25:S25,2),(IF(K25=7,SUM(L25:S25)-SMALL(L25:S25,1),SUM(L25:S25))))</f>
        <v>2272.2390021603915</v>
      </c>
      <c r="K25" s="26">
        <f>COUNT(L25:Y25)</f>
        <v>3</v>
      </c>
      <c r="L25" s="16"/>
      <c r="M25" s="16"/>
      <c r="N25" s="13">
        <v>825.891216464535</v>
      </c>
      <c r="O25" s="19"/>
      <c r="P25" s="19"/>
      <c r="Q25" s="36">
        <v>470.9675204852482</v>
      </c>
      <c r="R25" s="19"/>
      <c r="S25" s="19">
        <v>975.3802652106085</v>
      </c>
      <c r="T25" s="5"/>
      <c r="U25" s="5"/>
      <c r="V25" s="5"/>
      <c r="W25" s="5"/>
      <c r="X25" s="5"/>
      <c r="Y25" s="5"/>
    </row>
    <row r="26" spans="1:25" s="8" customFormat="1" ht="15" customHeight="1">
      <c r="A26" s="9">
        <v>22</v>
      </c>
      <c r="B26" s="15">
        <v>1</v>
      </c>
      <c r="C26" s="17" t="s">
        <v>159</v>
      </c>
      <c r="D26" s="18" t="s">
        <v>958</v>
      </c>
      <c r="E26" s="35" t="s">
        <v>959</v>
      </c>
      <c r="F26" s="20" t="s">
        <v>33</v>
      </c>
      <c r="G26" s="14">
        <v>17</v>
      </c>
      <c r="H26" s="12" t="s">
        <v>1336</v>
      </c>
      <c r="I26" s="21">
        <f>SUM(L26:S26)</f>
        <v>2256.9371289757637</v>
      </c>
      <c r="J26" s="22">
        <f>IF(K26=8,SUM(L26:S26)-SMALL(L26:S26,1)-SMALL(L26:S26,2),(IF(K26=7,SUM(L26:S26)-SMALL(L26:S26,1),SUM(L26:S26))))</f>
        <v>2256.9371289757637</v>
      </c>
      <c r="K26" s="26">
        <f>COUNT(L26:Y26)</f>
        <v>3</v>
      </c>
      <c r="L26" s="16"/>
      <c r="M26" s="16"/>
      <c r="N26" s="13">
        <v>699.6508636530688</v>
      </c>
      <c r="O26" s="19"/>
      <c r="P26" s="19">
        <v>721.0196896596688</v>
      </c>
      <c r="Q26" s="36"/>
      <c r="R26" s="19"/>
      <c r="S26" s="19">
        <v>836.2665756630265</v>
      </c>
      <c r="T26" s="5"/>
      <c r="U26" s="5"/>
      <c r="V26" s="5"/>
      <c r="W26" s="5"/>
      <c r="X26" s="5"/>
      <c r="Y26" s="5"/>
    </row>
    <row r="27" spans="1:25" s="8" customFormat="1" ht="15" customHeight="1">
      <c r="A27" s="9">
        <v>23</v>
      </c>
      <c r="B27" s="15">
        <v>6</v>
      </c>
      <c r="C27" s="17" t="s">
        <v>1430</v>
      </c>
      <c r="D27" s="18" t="s">
        <v>1431</v>
      </c>
      <c r="E27" s="35" t="s">
        <v>6</v>
      </c>
      <c r="F27" s="20" t="s">
        <v>395</v>
      </c>
      <c r="G27" s="14">
        <v>23</v>
      </c>
      <c r="H27" s="12" t="s">
        <v>1337</v>
      </c>
      <c r="I27" s="21">
        <f>SUM(L27:S27)</f>
        <v>2159.58666168479</v>
      </c>
      <c r="J27" s="22">
        <f>IF(K27=8,SUM(L27:S27)-SMALL(L27:S27,1)-SMALL(L27:S27,2),(IF(K27=7,SUM(L27:S27)-SMALL(L27:S27,1),SUM(L27:S27))))</f>
        <v>2159.58666168479</v>
      </c>
      <c r="K27" s="26">
        <f>COUNT(L27:Y27)</f>
        <v>4</v>
      </c>
      <c r="L27" s="16"/>
      <c r="M27" s="16"/>
      <c r="N27" s="13"/>
      <c r="O27" s="19"/>
      <c r="P27" s="19">
        <v>234.0364092906465</v>
      </c>
      <c r="Q27" s="36">
        <v>125.46807165137811</v>
      </c>
      <c r="R27" s="19">
        <v>905.4838968114085</v>
      </c>
      <c r="S27" s="19">
        <v>894.5982839313573</v>
      </c>
      <c r="T27" s="5"/>
      <c r="U27" s="5"/>
      <c r="V27" s="5"/>
      <c r="W27" s="5"/>
      <c r="X27" s="5"/>
      <c r="Y27" s="5"/>
    </row>
    <row r="28" spans="1:25" s="8" customFormat="1" ht="15" customHeight="1">
      <c r="A28" s="9">
        <v>24</v>
      </c>
      <c r="B28" s="15">
        <v>2</v>
      </c>
      <c r="C28" s="17" t="s">
        <v>110</v>
      </c>
      <c r="D28" s="18" t="s">
        <v>403</v>
      </c>
      <c r="E28" s="35" t="s">
        <v>913</v>
      </c>
      <c r="F28" s="20" t="s">
        <v>396</v>
      </c>
      <c r="G28" s="14">
        <v>19</v>
      </c>
      <c r="H28" s="12" t="s">
        <v>1336</v>
      </c>
      <c r="I28" s="21">
        <f>SUM(L28:S28)</f>
        <v>2001.4379855871418</v>
      </c>
      <c r="J28" s="22">
        <f>IF(K28=8,SUM(L28:S28)-SMALL(L28:S28,1)-SMALL(L28:S28,2),(IF(K28=7,SUM(L28:S28)-SMALL(L28:S28,1),SUM(L28:S28))))</f>
        <v>2001.4379855871418</v>
      </c>
      <c r="K28" s="26">
        <f>COUNT(L28:Y28)</f>
        <v>5</v>
      </c>
      <c r="L28" s="16">
        <v>173.82075471698116</v>
      </c>
      <c r="M28" s="16"/>
      <c r="N28" s="13">
        <v>634.1418596104373</v>
      </c>
      <c r="O28" s="19"/>
      <c r="P28" s="19">
        <v>241.6823603264281</v>
      </c>
      <c r="Q28" s="36">
        <v>131.98021842159488</v>
      </c>
      <c r="R28" s="19"/>
      <c r="S28" s="19">
        <v>819.8127925117005</v>
      </c>
      <c r="T28" s="5"/>
      <c r="U28" s="5"/>
      <c r="V28" s="5"/>
      <c r="W28" s="5"/>
      <c r="X28" s="5"/>
      <c r="Y28" s="5"/>
    </row>
    <row r="29" spans="1:25" s="8" customFormat="1" ht="15" customHeight="1">
      <c r="A29" s="9">
        <v>25</v>
      </c>
      <c r="B29" s="15"/>
      <c r="C29" s="17" t="s">
        <v>59</v>
      </c>
      <c r="D29" s="18" t="s">
        <v>912</v>
      </c>
      <c r="E29" s="35" t="s">
        <v>913</v>
      </c>
      <c r="F29" s="20" t="s">
        <v>168</v>
      </c>
      <c r="G29" s="14">
        <v>29</v>
      </c>
      <c r="H29" s="12" t="s">
        <v>1337</v>
      </c>
      <c r="I29" s="21">
        <f>SUM(L29:S29)</f>
        <v>1960.1281528381971</v>
      </c>
      <c r="J29" s="22">
        <f>IF(K29=8,SUM(L29:S29)-SMALL(L29:S29,1)-SMALL(L29:S29,2),(IF(K29=7,SUM(L29:S29)-SMALL(L29:S29,1),SUM(L29:S29))))</f>
        <v>1960.1281528381971</v>
      </c>
      <c r="K29" s="26">
        <f>COUNT(L29:Y29)</f>
        <v>2</v>
      </c>
      <c r="L29" s="16"/>
      <c r="M29" s="16"/>
      <c r="N29" s="13">
        <v>962.6056596839397</v>
      </c>
      <c r="O29" s="19"/>
      <c r="P29" s="19">
        <v>997.5224931542574</v>
      </c>
      <c r="Q29" s="36"/>
      <c r="R29" s="19"/>
      <c r="S29" s="19"/>
      <c r="T29" s="5"/>
      <c r="U29" s="5"/>
      <c r="V29" s="5"/>
      <c r="W29" s="5"/>
      <c r="X29" s="5"/>
      <c r="Y29" s="5"/>
    </row>
    <row r="30" spans="1:25" s="8" customFormat="1" ht="15" customHeight="1">
      <c r="A30" s="9">
        <v>26</v>
      </c>
      <c r="B30" s="15">
        <v>2</v>
      </c>
      <c r="C30" s="17" t="s">
        <v>45</v>
      </c>
      <c r="D30" s="18" t="s">
        <v>969</v>
      </c>
      <c r="E30" s="35" t="s">
        <v>2</v>
      </c>
      <c r="F30" s="20" t="s">
        <v>393</v>
      </c>
      <c r="G30" s="14">
        <v>54</v>
      </c>
      <c r="H30" s="12" t="s">
        <v>1341</v>
      </c>
      <c r="I30" s="21">
        <f>SUM(L30:S30)</f>
        <v>1933.821236804144</v>
      </c>
      <c r="J30" s="22">
        <f>IF(K30=8,SUM(L30:S30)-SMALL(L30:S30,1)-SMALL(L30:S30,2),(IF(K30=7,SUM(L30:S30)-SMALL(L30:S30,1),SUM(L30:S30))))</f>
        <v>1933.821236804144</v>
      </c>
      <c r="K30" s="26">
        <f>COUNT(L30:Y30)</f>
        <v>3</v>
      </c>
      <c r="L30" s="16"/>
      <c r="M30" s="16"/>
      <c r="N30" s="13">
        <v>636.1325493078525</v>
      </c>
      <c r="O30" s="19"/>
      <c r="P30" s="19">
        <v>711.4139175033686</v>
      </c>
      <c r="Q30" s="36">
        <v>586.274769992923</v>
      </c>
      <c r="R30" s="19"/>
      <c r="S30" s="19"/>
      <c r="T30" s="5"/>
      <c r="U30" s="5"/>
      <c r="V30" s="5"/>
      <c r="W30" s="5"/>
      <c r="X30" s="5"/>
      <c r="Y30" s="5"/>
    </row>
    <row r="31" spans="1:25" s="8" customFormat="1" ht="15" customHeight="1">
      <c r="A31" s="9">
        <v>27</v>
      </c>
      <c r="B31" s="15"/>
      <c r="C31" s="17" t="s">
        <v>494</v>
      </c>
      <c r="D31" s="18" t="s">
        <v>1357</v>
      </c>
      <c r="E31" s="35" t="s">
        <v>2</v>
      </c>
      <c r="F31" s="20" t="s">
        <v>33</v>
      </c>
      <c r="G31" s="14" t="s">
        <v>1356</v>
      </c>
      <c r="H31" s="12"/>
      <c r="I31" s="21">
        <f>SUM(L31:S31)</f>
        <v>1914.2436641409886</v>
      </c>
      <c r="J31" s="22">
        <f>IF(K31=8,SUM(L31:S31)-SMALL(L31:S31,1)-SMALL(L31:S31,2),(IF(K31=7,SUM(L31:S31)-SMALL(L31:S31,1),SUM(L31:S31))))</f>
        <v>1914.2436641409886</v>
      </c>
      <c r="K31" s="26">
        <f>COUNT(L31:Y31)</f>
        <v>2</v>
      </c>
      <c r="L31" s="16"/>
      <c r="M31" s="16"/>
      <c r="N31" s="13"/>
      <c r="O31" s="19"/>
      <c r="P31" s="19">
        <v>968.1183987482071</v>
      </c>
      <c r="Q31" s="36">
        <v>946.1252653927813</v>
      </c>
      <c r="R31" s="19"/>
      <c r="S31" s="19"/>
      <c r="T31" s="5"/>
      <c r="U31" s="5"/>
      <c r="V31" s="5"/>
      <c r="W31" s="5"/>
      <c r="X31" s="5"/>
      <c r="Y31" s="5"/>
    </row>
    <row r="32" spans="1:25" s="8" customFormat="1" ht="15" customHeight="1">
      <c r="A32" s="9">
        <v>28</v>
      </c>
      <c r="B32" s="15"/>
      <c r="C32" s="17" t="s">
        <v>126</v>
      </c>
      <c r="D32" s="18" t="s">
        <v>613</v>
      </c>
      <c r="E32" s="35" t="s">
        <v>917</v>
      </c>
      <c r="F32" s="20"/>
      <c r="G32" s="14">
        <v>35</v>
      </c>
      <c r="H32" s="12" t="s">
        <v>462</v>
      </c>
      <c r="I32" s="21">
        <f>SUM(L32:S32)</f>
        <v>1896.2328275668958</v>
      </c>
      <c r="J32" s="22">
        <f>IF(K32=8,SUM(L32:S32)-SMALL(L32:S32,1)-SMALL(L32:S32,2),(IF(K32=7,SUM(L32:S32)-SMALL(L32:S32,1),SUM(L32:S32))))</f>
        <v>1896.2328275668958</v>
      </c>
      <c r="K32" s="26">
        <f>COUNT(L32:Y32)</f>
        <v>2</v>
      </c>
      <c r="L32" s="16">
        <v>968.5714285714286</v>
      </c>
      <c r="M32" s="16"/>
      <c r="N32" s="13">
        <v>927.6613989954673</v>
      </c>
      <c r="O32" s="19"/>
      <c r="P32" s="19"/>
      <c r="Q32" s="36"/>
      <c r="R32" s="19"/>
      <c r="S32" s="19"/>
      <c r="T32" s="5"/>
      <c r="U32" s="5"/>
      <c r="V32" s="5"/>
      <c r="W32" s="5"/>
      <c r="X32" s="5"/>
      <c r="Y32" s="5"/>
    </row>
    <row r="33" spans="1:25" s="8" customFormat="1" ht="15" customHeight="1">
      <c r="A33" s="9">
        <v>29</v>
      </c>
      <c r="B33" s="15"/>
      <c r="C33" s="17" t="s">
        <v>58</v>
      </c>
      <c r="D33" s="18" t="s">
        <v>549</v>
      </c>
      <c r="E33" s="35" t="s">
        <v>46</v>
      </c>
      <c r="F33" s="20"/>
      <c r="G33" s="14" t="s">
        <v>1702</v>
      </c>
      <c r="H33" s="12"/>
      <c r="I33" s="21">
        <f>SUM(L33:S33)</f>
        <v>1855.2900072326825</v>
      </c>
      <c r="J33" s="22">
        <f>IF(K33=8,SUM(L33:S33)-SMALL(L33:S33,1)-SMALL(L33:S33,2),(IF(K33=7,SUM(L33:S33)-SMALL(L33:S33,1),SUM(L33:S33))))</f>
        <v>1855.2900072326825</v>
      </c>
      <c r="K33" s="26">
        <f>COUNT(L33:Y33)</f>
        <v>2</v>
      </c>
      <c r="L33" s="16">
        <v>947.9120879120878</v>
      </c>
      <c r="M33" s="16"/>
      <c r="N33" s="13"/>
      <c r="O33" s="19"/>
      <c r="P33" s="19"/>
      <c r="Q33" s="36">
        <v>907.3779193205945</v>
      </c>
      <c r="R33" s="19"/>
      <c r="S33" s="19"/>
      <c r="T33" s="5"/>
      <c r="U33" s="5"/>
      <c r="V33" s="5"/>
      <c r="W33" s="5"/>
      <c r="X33" s="5"/>
      <c r="Y33" s="5"/>
    </row>
    <row r="34" spans="1:25" s="8" customFormat="1" ht="15" customHeight="1">
      <c r="A34" s="9">
        <v>30</v>
      </c>
      <c r="B34" s="15"/>
      <c r="C34" s="17" t="s">
        <v>1358</v>
      </c>
      <c r="D34" s="18" t="s">
        <v>1359</v>
      </c>
      <c r="E34" s="35" t="s">
        <v>46</v>
      </c>
      <c r="F34" s="20" t="s">
        <v>1360</v>
      </c>
      <c r="G34" s="14" t="s">
        <v>1356</v>
      </c>
      <c r="H34" s="12"/>
      <c r="I34" s="21">
        <f>SUM(L34:S34)</f>
        <v>1853.419840686814</v>
      </c>
      <c r="J34" s="22">
        <f>IF(K34=8,SUM(L34:S34)-SMALL(L34:S34,1)-SMALL(L34:S34,2),(IF(K34=7,SUM(L34:S34)-SMALL(L34:S34,1),SUM(L34:S34))))</f>
        <v>1853.419840686814</v>
      </c>
      <c r="K34" s="26">
        <f>COUNT(L34:Y34)</f>
        <v>2</v>
      </c>
      <c r="L34" s="16"/>
      <c r="M34" s="16"/>
      <c r="N34" s="13"/>
      <c r="O34" s="19"/>
      <c r="P34" s="19">
        <v>953.9705307080455</v>
      </c>
      <c r="Q34" s="36">
        <v>899.4493099787686</v>
      </c>
      <c r="R34" s="19"/>
      <c r="S34" s="19"/>
      <c r="T34" s="5"/>
      <c r="U34" s="5"/>
      <c r="V34" s="5"/>
      <c r="W34" s="5"/>
      <c r="X34" s="5"/>
      <c r="Y34" s="5"/>
    </row>
    <row r="35" spans="1:25" s="8" customFormat="1" ht="15" customHeight="1">
      <c r="A35" s="9">
        <v>31</v>
      </c>
      <c r="B35" s="15">
        <v>2</v>
      </c>
      <c r="C35" s="17" t="s">
        <v>956</v>
      </c>
      <c r="D35" s="18" t="s">
        <v>957</v>
      </c>
      <c r="E35" s="35" t="s">
        <v>925</v>
      </c>
      <c r="F35" s="20" t="s">
        <v>1394</v>
      </c>
      <c r="G35" s="14">
        <v>35</v>
      </c>
      <c r="H35" s="12" t="s">
        <v>462</v>
      </c>
      <c r="I35" s="21">
        <f>SUM(L35:S35)</f>
        <v>1822.5656122076616</v>
      </c>
      <c r="J35" s="22">
        <f>IF(K35=8,SUM(L35:S35)-SMALL(L35:S35,1)-SMALL(L35:S35,2),(IF(K35=7,SUM(L35:S35)-SMALL(L35:S35,1),SUM(L35:S35))))</f>
        <v>1822.5656122076616</v>
      </c>
      <c r="K35" s="26">
        <f>COUNT(L35:Y35)</f>
        <v>3</v>
      </c>
      <c r="L35" s="16"/>
      <c r="M35" s="16"/>
      <c r="N35" s="13">
        <v>700.0490015925518</v>
      </c>
      <c r="O35" s="19"/>
      <c r="P35" s="19">
        <v>729.1693832311905</v>
      </c>
      <c r="Q35" s="36">
        <v>393.34722738391923</v>
      </c>
      <c r="R35" s="19"/>
      <c r="S35" s="19"/>
      <c r="T35" s="5"/>
      <c r="U35" s="5"/>
      <c r="V35" s="5"/>
      <c r="W35" s="5"/>
      <c r="X35" s="5"/>
      <c r="Y35" s="5"/>
    </row>
    <row r="36" spans="1:25" s="8" customFormat="1" ht="15" customHeight="1">
      <c r="A36" s="9">
        <v>32</v>
      </c>
      <c r="B36" s="15">
        <v>1</v>
      </c>
      <c r="C36" s="17" t="s">
        <v>967</v>
      </c>
      <c r="D36" s="18" t="s">
        <v>968</v>
      </c>
      <c r="E36" s="35" t="s">
        <v>46</v>
      </c>
      <c r="F36" s="20"/>
      <c r="G36" s="14">
        <v>16</v>
      </c>
      <c r="H36" s="12" t="s">
        <v>1335</v>
      </c>
      <c r="I36" s="21">
        <f>SUM(L36:S36)</f>
        <v>1819.5633224717362</v>
      </c>
      <c r="J36" s="22">
        <f>IF(K36=8,SUM(L36:S36)-SMALL(L36:S36,1)-SMALL(L36:S36,2),(IF(K36=7,SUM(L36:S36)-SMALL(L36:S36,1),SUM(L36:S36))))</f>
        <v>1819.5633224717362</v>
      </c>
      <c r="K36" s="26">
        <f>COUNT(L36:Y36)</f>
        <v>5</v>
      </c>
      <c r="L36" s="16"/>
      <c r="M36" s="16"/>
      <c r="N36" s="13">
        <v>637.0207031728531</v>
      </c>
      <c r="O36" s="19">
        <v>177.55446596379738</v>
      </c>
      <c r="P36" s="19">
        <v>216.5034526051475</v>
      </c>
      <c r="Q36" s="36">
        <v>355.3154537736778</v>
      </c>
      <c r="R36" s="19">
        <v>433.16924695626034</v>
      </c>
      <c r="S36" s="19"/>
      <c r="T36" s="5"/>
      <c r="U36" s="5"/>
      <c r="V36" s="5"/>
      <c r="W36" s="5"/>
      <c r="X36" s="5"/>
      <c r="Y36" s="5"/>
    </row>
    <row r="37" spans="1:25" s="8" customFormat="1" ht="15" customHeight="1">
      <c r="A37" s="9">
        <v>33</v>
      </c>
      <c r="B37" s="15"/>
      <c r="C37" s="17" t="s">
        <v>40</v>
      </c>
      <c r="D37" s="18" t="s">
        <v>47</v>
      </c>
      <c r="E37" s="35" t="s">
        <v>46</v>
      </c>
      <c r="F37" s="20"/>
      <c r="G37" s="14" t="s">
        <v>1356</v>
      </c>
      <c r="H37" s="12"/>
      <c r="I37" s="21">
        <f>SUM(L37:S37)</f>
        <v>1816.196236501361</v>
      </c>
      <c r="J37" s="22">
        <f>IF(K37=8,SUM(L37:S37)-SMALL(L37:S37,1)-SMALL(L37:S37,2),(IF(K37=7,SUM(L37:S37)-SMALL(L37:S37,1),SUM(L37:S37))))</f>
        <v>1816.196236501361</v>
      </c>
      <c r="K37" s="26">
        <f>COUNT(L37:Y37)</f>
        <v>2</v>
      </c>
      <c r="L37" s="16">
        <v>895.8241758241758</v>
      </c>
      <c r="M37" s="16"/>
      <c r="N37" s="13"/>
      <c r="O37" s="19"/>
      <c r="P37" s="19">
        <v>920.3720606771852</v>
      </c>
      <c r="Q37" s="36"/>
      <c r="R37" s="19"/>
      <c r="S37" s="19"/>
      <c r="T37" s="5"/>
      <c r="U37" s="5"/>
      <c r="V37" s="5"/>
      <c r="W37" s="5"/>
      <c r="X37" s="5"/>
      <c r="Y37" s="5"/>
    </row>
    <row r="38" spans="1:25" s="8" customFormat="1" ht="15" customHeight="1">
      <c r="A38" s="9">
        <v>34</v>
      </c>
      <c r="B38" s="15"/>
      <c r="C38" s="17" t="s">
        <v>477</v>
      </c>
      <c r="D38" s="18" t="s">
        <v>921</v>
      </c>
      <c r="E38" s="35" t="s">
        <v>4</v>
      </c>
      <c r="F38" s="20" t="s">
        <v>916</v>
      </c>
      <c r="G38" s="14">
        <v>39</v>
      </c>
      <c r="H38" s="12" t="s">
        <v>462</v>
      </c>
      <c r="I38" s="21">
        <f>SUM(L38:S38)</f>
        <v>1778.827687535521</v>
      </c>
      <c r="J38" s="22">
        <f>IF(K38=8,SUM(L38:S38)-SMALL(L38:S38,1)-SMALL(L38:S38,2),(IF(K38=7,SUM(L38:S38)-SMALL(L38:S38,1),SUM(L38:S38))))</f>
        <v>1778.827687535521</v>
      </c>
      <c r="K38" s="26">
        <f>COUNT(L38:Y38)</f>
        <v>2</v>
      </c>
      <c r="L38" s="16"/>
      <c r="M38" s="16"/>
      <c r="N38" s="13">
        <v>869.7782677937033</v>
      </c>
      <c r="O38" s="19"/>
      <c r="P38" s="19">
        <v>909.0494197418177</v>
      </c>
      <c r="Q38" s="36"/>
      <c r="R38" s="19"/>
      <c r="S38" s="19"/>
      <c r="T38" s="5"/>
      <c r="U38" s="5"/>
      <c r="V38" s="5"/>
      <c r="W38" s="5"/>
      <c r="X38" s="5"/>
      <c r="Y38" s="5"/>
    </row>
    <row r="39" spans="1:25" s="8" customFormat="1" ht="15" customHeight="1">
      <c r="A39" s="9">
        <v>35</v>
      </c>
      <c r="B39" s="15"/>
      <c r="C39" s="17" t="s">
        <v>32</v>
      </c>
      <c r="D39" s="18" t="s">
        <v>29</v>
      </c>
      <c r="E39" s="35" t="s">
        <v>920</v>
      </c>
      <c r="F39" s="20" t="s">
        <v>33</v>
      </c>
      <c r="G39" s="14">
        <v>36</v>
      </c>
      <c r="H39" s="12" t="s">
        <v>462</v>
      </c>
      <c r="I39" s="21">
        <f>SUM(L39:S39)</f>
        <v>1698.4768497882774</v>
      </c>
      <c r="J39" s="22">
        <f>IF(K39=8,SUM(L39:S39)-SMALL(L39:S39,1)-SMALL(L39:S39,2),(IF(K39=7,SUM(L39:S39)-SMALL(L39:S39,1),SUM(L39:S39))))</f>
        <v>1698.4768497882774</v>
      </c>
      <c r="K39" s="26">
        <f>COUNT(L39:Y39)</f>
        <v>2</v>
      </c>
      <c r="L39" s="16">
        <v>828.5714285714286</v>
      </c>
      <c r="M39" s="16"/>
      <c r="N39" s="13"/>
      <c r="O39" s="19"/>
      <c r="P39" s="19"/>
      <c r="Q39" s="36"/>
      <c r="R39" s="19"/>
      <c r="S39" s="19">
        <v>869.9054212168488</v>
      </c>
      <c r="T39" s="5"/>
      <c r="U39" s="5"/>
      <c r="V39" s="5"/>
      <c r="W39" s="5"/>
      <c r="X39" s="5"/>
      <c r="Y39" s="5"/>
    </row>
    <row r="40" spans="1:25" s="8" customFormat="1" ht="15" customHeight="1">
      <c r="A40" s="9">
        <v>36</v>
      </c>
      <c r="B40" s="15"/>
      <c r="C40" s="17" t="s">
        <v>940</v>
      </c>
      <c r="D40" s="18" t="s">
        <v>941</v>
      </c>
      <c r="E40" s="35" t="s">
        <v>898</v>
      </c>
      <c r="F40" s="20"/>
      <c r="G40" s="14">
        <v>34</v>
      </c>
      <c r="H40" s="12" t="s">
        <v>1338</v>
      </c>
      <c r="I40" s="21">
        <f>SUM(L40:S40)</f>
        <v>1599.0390737542498</v>
      </c>
      <c r="J40" s="22">
        <f>IF(K40=8,SUM(L40:S40)-SMALL(L40:S40,1)-SMALL(L40:S40,2),(IF(K40=7,SUM(L40:S40)-SMALL(L40:S40,1),SUM(L40:S40))))</f>
        <v>1599.0390737542498</v>
      </c>
      <c r="K40" s="26">
        <f>COUNT(L40:Y40)</f>
        <v>2</v>
      </c>
      <c r="L40" s="16"/>
      <c r="M40" s="16"/>
      <c r="N40" s="13">
        <v>760.9028543427663</v>
      </c>
      <c r="O40" s="19"/>
      <c r="P40" s="19">
        <v>838.1362194114835</v>
      </c>
      <c r="Q40" s="36"/>
      <c r="R40" s="19"/>
      <c r="S40" s="19"/>
      <c r="T40" s="5"/>
      <c r="U40" s="5"/>
      <c r="V40" s="5"/>
      <c r="W40" s="5"/>
      <c r="X40" s="5"/>
      <c r="Y40" s="5"/>
    </row>
    <row r="41" spans="1:25" s="8" customFormat="1" ht="15" customHeight="1">
      <c r="A41" s="9">
        <v>37</v>
      </c>
      <c r="B41" s="15"/>
      <c r="C41" s="17" t="s">
        <v>446</v>
      </c>
      <c r="D41" s="18" t="s">
        <v>1373</v>
      </c>
      <c r="E41" s="35" t="s">
        <v>1057</v>
      </c>
      <c r="F41" s="20" t="s">
        <v>33</v>
      </c>
      <c r="G41" s="14" t="s">
        <v>1364</v>
      </c>
      <c r="H41" s="12"/>
      <c r="I41" s="21">
        <f>SUM(L41:S41)</f>
        <v>1596.3694732965516</v>
      </c>
      <c r="J41" s="22">
        <f>IF(K41=8,SUM(L41:S41)-SMALL(L41:S41,1)-SMALL(L41:S41,2),(IF(K41=7,SUM(L41:S41)-SMALL(L41:S41,1),SUM(L41:S41))))</f>
        <v>1596.3694732965516</v>
      </c>
      <c r="K41" s="26">
        <f>COUNT(L41:Y41)</f>
        <v>2</v>
      </c>
      <c r="L41" s="16"/>
      <c r="M41" s="16"/>
      <c r="N41" s="13"/>
      <c r="O41" s="19"/>
      <c r="P41" s="19">
        <v>834.6590168209676</v>
      </c>
      <c r="Q41" s="36">
        <v>761.710456475584</v>
      </c>
      <c r="R41" s="19"/>
      <c r="S41" s="19"/>
      <c r="T41" s="5"/>
      <c r="U41" s="5"/>
      <c r="V41" s="5"/>
      <c r="W41" s="5"/>
      <c r="X41" s="5"/>
      <c r="Y41" s="5"/>
    </row>
    <row r="42" spans="1:25" s="8" customFormat="1" ht="15" customHeight="1">
      <c r="A42" s="9">
        <v>38</v>
      </c>
      <c r="B42" s="15">
        <v>7</v>
      </c>
      <c r="C42" s="17" t="s">
        <v>36</v>
      </c>
      <c r="D42" s="18" t="s">
        <v>407</v>
      </c>
      <c r="E42" s="35" t="s">
        <v>913</v>
      </c>
      <c r="F42" s="20" t="s">
        <v>396</v>
      </c>
      <c r="G42" s="14">
        <v>40</v>
      </c>
      <c r="H42" s="12" t="s">
        <v>1339</v>
      </c>
      <c r="I42" s="21">
        <f>SUM(L42:S42)</f>
        <v>1530.8981637357551</v>
      </c>
      <c r="J42" s="22">
        <f>IF(K42=8,SUM(L42:S42)-SMALL(L42:S42,1)-SMALL(L42:S42,2),(IF(K42=7,SUM(L42:S42)-SMALL(L42:S42,1),SUM(L42:S42))))</f>
        <v>1530.8981637357551</v>
      </c>
      <c r="K42" s="26">
        <f>COUNT(L42:Y42)</f>
        <v>5</v>
      </c>
      <c r="L42" s="16">
        <v>161.55660377358492</v>
      </c>
      <c r="M42" s="16"/>
      <c r="N42" s="13">
        <v>312.3449539798098</v>
      </c>
      <c r="O42" s="19"/>
      <c r="P42" s="19">
        <v>213.75706214689262</v>
      </c>
      <c r="Q42" s="36">
        <v>113.34972324264407</v>
      </c>
      <c r="R42" s="19"/>
      <c r="S42" s="19">
        <v>729.8898205928239</v>
      </c>
      <c r="T42" s="5"/>
      <c r="U42" s="5"/>
      <c r="V42" s="5"/>
      <c r="W42" s="5"/>
      <c r="X42" s="5"/>
      <c r="Y42" s="5"/>
    </row>
    <row r="43" spans="1:25" s="8" customFormat="1" ht="15" customHeight="1">
      <c r="A43" s="9">
        <v>39</v>
      </c>
      <c r="B43" s="15"/>
      <c r="C43" s="17" t="s">
        <v>53</v>
      </c>
      <c r="D43" s="18" t="s">
        <v>1397</v>
      </c>
      <c r="E43" s="35" t="s">
        <v>898</v>
      </c>
      <c r="F43" s="20" t="s">
        <v>395</v>
      </c>
      <c r="G43" s="14">
        <v>40</v>
      </c>
      <c r="H43" s="12" t="s">
        <v>1339</v>
      </c>
      <c r="I43" s="21">
        <f>SUM(L43:S43)</f>
        <v>1524.2996993318252</v>
      </c>
      <c r="J43" s="22">
        <f>IF(K43=8,SUM(L43:S43)-SMALL(L43:S43,1)-SMALL(L43:S43,2),(IF(K43=7,SUM(L43:S43)-SMALL(L43:S43,1),SUM(L43:S43))))</f>
        <v>1524.2996993318252</v>
      </c>
      <c r="K43" s="26">
        <f>COUNT(L43:Y43)</f>
        <v>2</v>
      </c>
      <c r="L43" s="16"/>
      <c r="M43" s="16"/>
      <c r="N43" s="13"/>
      <c r="O43" s="19"/>
      <c r="P43" s="19">
        <v>720.8675620463338</v>
      </c>
      <c r="Q43" s="36"/>
      <c r="R43" s="19"/>
      <c r="S43" s="19">
        <v>803.4321372854914</v>
      </c>
      <c r="T43" s="5"/>
      <c r="U43" s="5"/>
      <c r="V43" s="5"/>
      <c r="W43" s="5"/>
      <c r="X43" s="5"/>
      <c r="Y43" s="5"/>
    </row>
    <row r="44" spans="1:25" s="8" customFormat="1" ht="15" customHeight="1">
      <c r="A44" s="9">
        <v>40</v>
      </c>
      <c r="B44" s="15"/>
      <c r="C44" s="17" t="s">
        <v>100</v>
      </c>
      <c r="D44" s="18" t="s">
        <v>853</v>
      </c>
      <c r="E44" s="35" t="s">
        <v>833</v>
      </c>
      <c r="F44" s="20"/>
      <c r="G44" s="14">
        <v>36</v>
      </c>
      <c r="H44" s="12" t="s">
        <v>462</v>
      </c>
      <c r="I44" s="21">
        <f>SUM(L44:S44)</f>
        <v>1514.331263371671</v>
      </c>
      <c r="J44" s="22">
        <f>IF(K44=8,SUM(L44:S44)-SMALL(L44:S44,1)-SMALL(L44:S44,2),(IF(K44=7,SUM(L44:S44)-SMALL(L44:S44,1),SUM(L44:S44))))</f>
        <v>1514.331263371671</v>
      </c>
      <c r="K44" s="26">
        <f>COUNT(L44:Y44)</f>
        <v>2</v>
      </c>
      <c r="L44" s="16"/>
      <c r="M44" s="16">
        <v>830.7349665924299</v>
      </c>
      <c r="N44" s="13"/>
      <c r="O44" s="19"/>
      <c r="P44" s="19">
        <v>683.596296779241</v>
      </c>
      <c r="Q44" s="36"/>
      <c r="R44" s="19"/>
      <c r="S44" s="19"/>
      <c r="T44" s="5"/>
      <c r="U44" s="5"/>
      <c r="V44" s="5"/>
      <c r="W44" s="5"/>
      <c r="X44" s="5"/>
      <c r="Y44" s="5"/>
    </row>
    <row r="45" spans="1:25" s="8" customFormat="1" ht="15" customHeight="1">
      <c r="A45" s="9">
        <v>41</v>
      </c>
      <c r="B45" s="15">
        <v>3</v>
      </c>
      <c r="C45" s="17" t="s">
        <v>92</v>
      </c>
      <c r="D45" s="18" t="s">
        <v>93</v>
      </c>
      <c r="E45" s="35" t="s">
        <v>913</v>
      </c>
      <c r="F45" s="20" t="s">
        <v>396</v>
      </c>
      <c r="G45" s="14">
        <v>17</v>
      </c>
      <c r="H45" s="12" t="s">
        <v>1336</v>
      </c>
      <c r="I45" s="21">
        <f>SUM(L45:S45)</f>
        <v>1496.048720477143</v>
      </c>
      <c r="J45" s="22">
        <f>IF(K45=8,SUM(L45:S45)-SMALL(L45:S45,1)-SMALL(L45:S45,2),(IF(K45=7,SUM(L45:S45)-SMALL(L45:S45,1),SUM(L45:S45))))</f>
        <v>1496.048720477143</v>
      </c>
      <c r="K45" s="26">
        <f>COUNT(L45:Y45)</f>
        <v>4</v>
      </c>
      <c r="L45" s="16">
        <v>190.80188679245282</v>
      </c>
      <c r="M45" s="16"/>
      <c r="N45" s="13"/>
      <c r="O45" s="19"/>
      <c r="P45" s="19">
        <v>263.0382925298179</v>
      </c>
      <c r="Q45" s="36">
        <v>138.90803413459147</v>
      </c>
      <c r="R45" s="19"/>
      <c r="S45" s="19">
        <v>903.3005070202809</v>
      </c>
      <c r="T45" s="5"/>
      <c r="U45" s="5"/>
      <c r="V45" s="5"/>
      <c r="W45" s="5"/>
      <c r="X45" s="5"/>
      <c r="Y45" s="5"/>
    </row>
    <row r="46" spans="1:25" s="8" customFormat="1" ht="15" customHeight="1">
      <c r="A46" s="9">
        <v>42</v>
      </c>
      <c r="B46" s="15"/>
      <c r="C46" s="17" t="s">
        <v>477</v>
      </c>
      <c r="D46" s="18" t="s">
        <v>859</v>
      </c>
      <c r="E46" s="35" t="s">
        <v>833</v>
      </c>
      <c r="F46" s="20"/>
      <c r="G46" s="14">
        <v>32</v>
      </c>
      <c r="H46" s="12" t="s">
        <v>1338</v>
      </c>
      <c r="I46" s="21">
        <f>SUM(L46:S46)</f>
        <v>1466.8564365469115</v>
      </c>
      <c r="J46" s="22">
        <f>IF(K46=8,SUM(L46:S46)-SMALL(L46:S46,1)-SMALL(L46:S46,2),(IF(K46=7,SUM(L46:S46)-SMALL(L46:S46,1),SUM(L46:S46))))</f>
        <v>1466.8564365469115</v>
      </c>
      <c r="K46" s="26">
        <f>COUNT(L46:Y46)</f>
        <v>2</v>
      </c>
      <c r="L46" s="16"/>
      <c r="M46" s="16">
        <v>816.815144766149</v>
      </c>
      <c r="N46" s="13"/>
      <c r="O46" s="19"/>
      <c r="P46" s="19">
        <v>650.0412917807624</v>
      </c>
      <c r="Q46" s="36"/>
      <c r="R46" s="19"/>
      <c r="S46" s="19"/>
      <c r="T46" s="5"/>
      <c r="U46" s="5"/>
      <c r="V46" s="5"/>
      <c r="W46" s="5"/>
      <c r="X46" s="5"/>
      <c r="Y46" s="5"/>
    </row>
    <row r="47" spans="1:25" s="8" customFormat="1" ht="15" customHeight="1">
      <c r="A47" s="9">
        <v>43</v>
      </c>
      <c r="B47" s="15">
        <v>4</v>
      </c>
      <c r="C47" s="17" t="s">
        <v>627</v>
      </c>
      <c r="D47" s="18" t="s">
        <v>628</v>
      </c>
      <c r="E47" s="35" t="s">
        <v>2</v>
      </c>
      <c r="F47" s="20" t="s">
        <v>520</v>
      </c>
      <c r="G47" s="14">
        <v>19</v>
      </c>
      <c r="H47" s="12" t="s">
        <v>1336</v>
      </c>
      <c r="I47" s="21">
        <f>SUM(L47:S47)</f>
        <v>1439.9620977002928</v>
      </c>
      <c r="J47" s="22">
        <f>IF(K47=8,SUM(L47:S47)-SMALL(L47:S47,1)-SMALL(L47:S47,2),(IF(K47=7,SUM(L47:S47)-SMALL(L47:S47,1),SUM(L47:S47))))</f>
        <v>1439.9620977002928</v>
      </c>
      <c r="K47" s="26">
        <f>COUNT(L47:Y47)</f>
        <v>3</v>
      </c>
      <c r="L47" s="16">
        <v>358.72395833333326</v>
      </c>
      <c r="M47" s="16"/>
      <c r="N47" s="13">
        <v>297.91618148864427</v>
      </c>
      <c r="O47" s="19"/>
      <c r="P47" s="19"/>
      <c r="Q47" s="36"/>
      <c r="R47" s="19"/>
      <c r="S47" s="19">
        <v>783.3219578783153</v>
      </c>
      <c r="T47" s="5"/>
      <c r="U47" s="5"/>
      <c r="V47" s="5"/>
      <c r="W47" s="5"/>
      <c r="X47" s="5"/>
      <c r="Y47" s="5"/>
    </row>
    <row r="48" spans="1:25" s="8" customFormat="1" ht="15" customHeight="1">
      <c r="A48" s="9">
        <v>44</v>
      </c>
      <c r="B48" s="15"/>
      <c r="C48" s="17" t="s">
        <v>69</v>
      </c>
      <c r="D48" s="18" t="s">
        <v>1384</v>
      </c>
      <c r="E48" s="35" t="s">
        <v>46</v>
      </c>
      <c r="F48" s="20" t="s">
        <v>393</v>
      </c>
      <c r="G48" s="14" t="s">
        <v>1363</v>
      </c>
      <c r="H48" s="12"/>
      <c r="I48" s="21">
        <f>SUM(L48:S48)</f>
        <v>1436.1248718658228</v>
      </c>
      <c r="J48" s="22">
        <f>IF(K48=8,SUM(L48:S48)-SMALL(L48:S48,1)-SMALL(L48:S48,2),(IF(K48=7,SUM(L48:S48)-SMALL(L48:S48,1),SUM(L48:S48))))</f>
        <v>1436.1248718658228</v>
      </c>
      <c r="K48" s="26">
        <f>COUNT(L48:Y48)</f>
        <v>2</v>
      </c>
      <c r="L48" s="16"/>
      <c r="M48" s="16"/>
      <c r="N48" s="13"/>
      <c r="O48" s="19"/>
      <c r="P48" s="19">
        <v>771.5260572869126</v>
      </c>
      <c r="Q48" s="36">
        <v>664.5988145789102</v>
      </c>
      <c r="R48" s="19"/>
      <c r="S48" s="19"/>
      <c r="T48" s="5"/>
      <c r="U48" s="5"/>
      <c r="V48" s="5"/>
      <c r="W48" s="5"/>
      <c r="X48" s="5"/>
      <c r="Y48" s="5"/>
    </row>
    <row r="49" spans="1:25" s="8" customFormat="1" ht="15" customHeight="1">
      <c r="A49" s="9">
        <v>45</v>
      </c>
      <c r="B49" s="15">
        <v>5</v>
      </c>
      <c r="C49" s="17" t="s">
        <v>51</v>
      </c>
      <c r="D49" s="18" t="s">
        <v>52</v>
      </c>
      <c r="E49" s="35" t="s">
        <v>920</v>
      </c>
      <c r="F49" s="20" t="s">
        <v>33</v>
      </c>
      <c r="G49" s="14">
        <v>45</v>
      </c>
      <c r="H49" s="12" t="s">
        <v>1340</v>
      </c>
      <c r="I49" s="21">
        <f>SUM(L49:S49)</f>
        <v>1422.9276254775075</v>
      </c>
      <c r="J49" s="22">
        <f>IF(K49=8,SUM(L49:S49)-SMALL(L49:S49,1)-SMALL(L49:S49,2),(IF(K49=7,SUM(L49:S49)-SMALL(L49:S49,1),SUM(L49:S49))))</f>
        <v>1422.9276254775075</v>
      </c>
      <c r="K49" s="26">
        <f>COUNT(L49:Y49)</f>
        <v>3</v>
      </c>
      <c r="L49" s="16">
        <v>421.87499999999994</v>
      </c>
      <c r="M49" s="16"/>
      <c r="N49" s="13">
        <v>768.2530932255298</v>
      </c>
      <c r="O49" s="19">
        <v>232.7995322519778</v>
      </c>
      <c r="P49" s="19"/>
      <c r="Q49" s="36"/>
      <c r="R49" s="19"/>
      <c r="S49" s="19"/>
      <c r="T49" s="5"/>
      <c r="U49" s="5"/>
      <c r="V49" s="5"/>
      <c r="W49" s="5"/>
      <c r="X49" s="5"/>
      <c r="Y49" s="5"/>
    </row>
    <row r="50" spans="1:25" s="8" customFormat="1" ht="15" customHeight="1">
      <c r="A50" s="9">
        <v>46</v>
      </c>
      <c r="B50" s="15"/>
      <c r="C50" s="17" t="s">
        <v>67</v>
      </c>
      <c r="D50" s="18" t="s">
        <v>1361</v>
      </c>
      <c r="E50" s="35" t="s">
        <v>2</v>
      </c>
      <c r="F50" s="20"/>
      <c r="G50" s="14" t="s">
        <v>1356</v>
      </c>
      <c r="H50" s="12"/>
      <c r="I50" s="21">
        <f>SUM(L50:S50)</f>
        <v>1409.798168185458</v>
      </c>
      <c r="J50" s="22">
        <f>IF(K50=8,SUM(L50:S50)-SMALL(L50:S50,1)-SMALL(L50:S50,2),(IF(K50=7,SUM(L50:S50)-SMALL(L50:S50,1),SUM(L50:S50))))</f>
        <v>1409.798168185458</v>
      </c>
      <c r="K50" s="26">
        <f>COUNT(L50:Y50)</f>
        <v>2</v>
      </c>
      <c r="L50" s="16"/>
      <c r="M50" s="16"/>
      <c r="N50" s="13"/>
      <c r="O50" s="19"/>
      <c r="P50" s="19">
        <v>925.6313295953405</v>
      </c>
      <c r="Q50" s="36">
        <v>484.16683859011744</v>
      </c>
      <c r="R50" s="19"/>
      <c r="S50" s="19"/>
      <c r="T50" s="5"/>
      <c r="U50" s="5"/>
      <c r="V50" s="5"/>
      <c r="W50" s="5"/>
      <c r="X50" s="5"/>
      <c r="Y50" s="5"/>
    </row>
    <row r="51" spans="1:25" s="8" customFormat="1" ht="15" customHeight="1">
      <c r="A51" s="9">
        <v>47</v>
      </c>
      <c r="B51" s="15"/>
      <c r="C51" s="17" t="s">
        <v>415</v>
      </c>
      <c r="D51" s="18" t="s">
        <v>416</v>
      </c>
      <c r="E51" s="35" t="s">
        <v>6</v>
      </c>
      <c r="F51" s="20" t="s">
        <v>395</v>
      </c>
      <c r="G51" s="14">
        <v>48</v>
      </c>
      <c r="H51" s="12" t="s">
        <v>1340</v>
      </c>
      <c r="I51" s="21">
        <f>SUM(L51:S51)</f>
        <v>1407.956778985445</v>
      </c>
      <c r="J51" s="22">
        <f>IF(K51=8,SUM(L51:S51)-SMALL(L51:S51,1)-SMALL(L51:S51,2),(IF(K51=7,SUM(L51:S51)-SMALL(L51:S51,1),SUM(L51:S51))))</f>
        <v>1407.956778985445</v>
      </c>
      <c r="K51" s="26">
        <f>COUNT(L51:Y51)</f>
        <v>2</v>
      </c>
      <c r="L51" s="16">
        <v>662.4175824175824</v>
      </c>
      <c r="M51" s="16"/>
      <c r="N51" s="13"/>
      <c r="O51" s="19"/>
      <c r="P51" s="19"/>
      <c r="Q51" s="36"/>
      <c r="R51" s="19"/>
      <c r="S51" s="19">
        <v>745.5391965678627</v>
      </c>
      <c r="T51" s="5"/>
      <c r="U51" s="5"/>
      <c r="V51" s="5"/>
      <c r="W51" s="5"/>
      <c r="X51" s="5"/>
      <c r="Y51" s="5"/>
    </row>
    <row r="52" spans="1:25" s="8" customFormat="1" ht="15" customHeight="1">
      <c r="A52" s="9">
        <v>48</v>
      </c>
      <c r="B52" s="15"/>
      <c r="C52" s="17" t="s">
        <v>58</v>
      </c>
      <c r="D52" s="18" t="s">
        <v>1365</v>
      </c>
      <c r="E52" s="35" t="s">
        <v>2</v>
      </c>
      <c r="F52" s="20"/>
      <c r="G52" s="14" t="s">
        <v>1363</v>
      </c>
      <c r="H52" s="12"/>
      <c r="I52" s="21">
        <f>SUM(L52:S52)</f>
        <v>1337.4605202676776</v>
      </c>
      <c r="J52" s="22">
        <f>IF(K52=8,SUM(L52:S52)-SMALL(L52:S52,1)-SMALL(L52:S52,2),(IF(K52=7,SUM(L52:S52)-SMALL(L52:S52,1),SUM(L52:S52))))</f>
        <v>1337.4605202676776</v>
      </c>
      <c r="K52" s="26">
        <f>COUNT(L52:Y52)</f>
        <v>2</v>
      </c>
      <c r="L52" s="16"/>
      <c r="M52" s="16"/>
      <c r="N52" s="13"/>
      <c r="O52" s="19"/>
      <c r="P52" s="19">
        <v>876.9939583604989</v>
      </c>
      <c r="Q52" s="36">
        <v>460.4665619071786</v>
      </c>
      <c r="R52" s="19"/>
      <c r="S52" s="19"/>
      <c r="T52" s="5"/>
      <c r="U52" s="5"/>
      <c r="V52" s="5"/>
      <c r="W52" s="5"/>
      <c r="X52" s="5"/>
      <c r="Y52" s="5"/>
    </row>
    <row r="53" spans="1:25" s="8" customFormat="1" ht="15" customHeight="1">
      <c r="A53" s="9">
        <v>49</v>
      </c>
      <c r="B53" s="15"/>
      <c r="C53" s="17" t="s">
        <v>477</v>
      </c>
      <c r="D53" s="18" t="s">
        <v>929</v>
      </c>
      <c r="E53" s="35" t="s">
        <v>46</v>
      </c>
      <c r="F53" s="20" t="s">
        <v>930</v>
      </c>
      <c r="G53" s="14">
        <v>36</v>
      </c>
      <c r="H53" s="12" t="s">
        <v>462</v>
      </c>
      <c r="I53" s="21">
        <f>SUM(L53:S53)</f>
        <v>1328.6496121318387</v>
      </c>
      <c r="J53" s="22">
        <f>IF(K53=8,SUM(L53:S53)-SMALL(L53:S53,1)-SMALL(L53:S53,2),(IF(K53=7,SUM(L53:S53)-SMALL(L53:S53,1),SUM(L53:S53))))</f>
        <v>1328.6496121318387</v>
      </c>
      <c r="K53" s="26">
        <f>COUNT(L53:Y53)</f>
        <v>2</v>
      </c>
      <c r="L53" s="16"/>
      <c r="M53" s="16"/>
      <c r="N53" s="13">
        <v>845.1243415411001</v>
      </c>
      <c r="O53" s="19"/>
      <c r="P53" s="19"/>
      <c r="Q53" s="36">
        <v>483.5252705907385</v>
      </c>
      <c r="R53" s="19"/>
      <c r="S53" s="19"/>
      <c r="T53" s="5"/>
      <c r="U53" s="5"/>
      <c r="V53" s="5"/>
      <c r="W53" s="5"/>
      <c r="X53" s="5"/>
      <c r="Y53" s="5"/>
    </row>
    <row r="54" spans="1:25" s="8" customFormat="1" ht="15" customHeight="1">
      <c r="A54" s="9">
        <v>50</v>
      </c>
      <c r="B54" s="15"/>
      <c r="C54" s="17" t="s">
        <v>34</v>
      </c>
      <c r="D54" s="18" t="s">
        <v>35</v>
      </c>
      <c r="E54" s="35" t="s">
        <v>898</v>
      </c>
      <c r="F54" s="20" t="s">
        <v>33</v>
      </c>
      <c r="G54" s="14" t="s">
        <v>20</v>
      </c>
      <c r="H54" s="12"/>
      <c r="I54" s="21">
        <f>SUM(L54:S54)</f>
        <v>1298.3656663566921</v>
      </c>
      <c r="J54" s="22">
        <f>IF(K54=8,SUM(L54:S54)-SMALL(L54:S54,1)-SMALL(L54:S54,2),(IF(K54=7,SUM(L54:S54)-SMALL(L54:S54,1),SUM(L54:S54))))</f>
        <v>1298.3656663566921</v>
      </c>
      <c r="K54" s="26">
        <f>COUNT(L54:Y54)</f>
        <v>2</v>
      </c>
      <c r="L54" s="16">
        <v>826.8131868131868</v>
      </c>
      <c r="M54" s="16"/>
      <c r="N54" s="13"/>
      <c r="O54" s="19"/>
      <c r="P54" s="19"/>
      <c r="Q54" s="36">
        <v>471.55247954350546</v>
      </c>
      <c r="R54" s="19"/>
      <c r="S54" s="19"/>
      <c r="T54" s="5"/>
      <c r="U54" s="5"/>
      <c r="V54" s="5"/>
      <c r="W54" s="5"/>
      <c r="X54" s="5"/>
      <c r="Y54" s="5"/>
    </row>
    <row r="55" spans="1:25" s="8" customFormat="1" ht="15" customHeight="1">
      <c r="A55" s="9">
        <v>51</v>
      </c>
      <c r="B55" s="15"/>
      <c r="C55" s="17" t="s">
        <v>1385</v>
      </c>
      <c r="D55" s="18" t="s">
        <v>1386</v>
      </c>
      <c r="E55" s="35" t="s">
        <v>46</v>
      </c>
      <c r="F55" s="20"/>
      <c r="G55" s="14" t="s">
        <v>1363</v>
      </c>
      <c r="H55" s="12"/>
      <c r="I55" s="21">
        <f>SUM(L55:S55)</f>
        <v>1279.7928745862173</v>
      </c>
      <c r="J55" s="22">
        <f>IF(K55=8,SUM(L55:S55)-SMALL(L55:S55,1)-SMALL(L55:S55,2),(IF(K55=7,SUM(L55:S55)-SMALL(L55:S55,1),SUM(L55:S55))))</f>
        <v>1279.7928745862173</v>
      </c>
      <c r="K55" s="26">
        <f>COUNT(L55:Y55)</f>
        <v>2</v>
      </c>
      <c r="L55" s="16"/>
      <c r="M55" s="16"/>
      <c r="N55" s="13"/>
      <c r="O55" s="19"/>
      <c r="P55" s="19">
        <v>764.2673968792108</v>
      </c>
      <c r="Q55" s="36">
        <v>515.5254777070065</v>
      </c>
      <c r="R55" s="19"/>
      <c r="S55" s="19"/>
      <c r="T55" s="5"/>
      <c r="U55" s="5"/>
      <c r="V55" s="5"/>
      <c r="W55" s="5"/>
      <c r="X55" s="5"/>
      <c r="Y55" s="5"/>
    </row>
    <row r="56" spans="1:25" s="8" customFormat="1" ht="15" customHeight="1">
      <c r="A56" s="9">
        <v>52</v>
      </c>
      <c r="B56" s="15"/>
      <c r="C56" s="17" t="s">
        <v>413</v>
      </c>
      <c r="D56" s="18" t="s">
        <v>414</v>
      </c>
      <c r="E56" s="35" t="s">
        <v>6</v>
      </c>
      <c r="F56" s="20" t="s">
        <v>395</v>
      </c>
      <c r="G56" s="14">
        <v>26</v>
      </c>
      <c r="H56" s="12" t="s">
        <v>1337</v>
      </c>
      <c r="I56" s="21">
        <f>SUM(L56:S56)</f>
        <v>1269.8342569119432</v>
      </c>
      <c r="J56" s="22">
        <f>IF(K56=8,SUM(L56:S56)-SMALL(L56:S56,1)-SMALL(L56:S56,2),(IF(K56=7,SUM(L56:S56)-SMALL(L56:S56,1),SUM(L56:S56))))</f>
        <v>1269.8342569119432</v>
      </c>
      <c r="K56" s="26">
        <f>COUNT(L56:Y56)</f>
        <v>2</v>
      </c>
      <c r="L56" s="16">
        <v>404.7309027777777</v>
      </c>
      <c r="M56" s="16"/>
      <c r="N56" s="13"/>
      <c r="O56" s="19"/>
      <c r="P56" s="19"/>
      <c r="Q56" s="36"/>
      <c r="R56" s="19"/>
      <c r="S56" s="19">
        <v>865.1033541341656</v>
      </c>
      <c r="T56" s="5"/>
      <c r="U56" s="5"/>
      <c r="V56" s="5"/>
      <c r="W56" s="5"/>
      <c r="X56" s="5"/>
      <c r="Y56" s="5"/>
    </row>
    <row r="57" spans="1:25" s="8" customFormat="1" ht="15" customHeight="1">
      <c r="A57" s="9">
        <v>53</v>
      </c>
      <c r="B57" s="15"/>
      <c r="C57" s="17" t="s">
        <v>36</v>
      </c>
      <c r="D57" s="18" t="s">
        <v>37</v>
      </c>
      <c r="E57" s="35" t="s">
        <v>1270</v>
      </c>
      <c r="F57" s="20"/>
      <c r="G57" s="14">
        <v>44</v>
      </c>
      <c r="H57" s="12" t="s">
        <v>1339</v>
      </c>
      <c r="I57" s="21">
        <f>SUM(L57:S57)</f>
        <v>1225.5520785390804</v>
      </c>
      <c r="J57" s="22">
        <f>IF(K57=8,SUM(L57:S57)-SMALL(L57:S57,1)-SMALL(L57:S57,2),(IF(K57=7,SUM(L57:S57)-SMALL(L57:S57,1),SUM(L57:S57))))</f>
        <v>1225.5520785390804</v>
      </c>
      <c r="K57" s="26">
        <f>COUNT(L57:Y57)</f>
        <v>2</v>
      </c>
      <c r="L57" s="16">
        <v>830.10989010989</v>
      </c>
      <c r="M57" s="16"/>
      <c r="N57" s="13"/>
      <c r="O57" s="19">
        <v>395.4421884291903</v>
      </c>
      <c r="P57" s="19"/>
      <c r="Q57" s="36"/>
      <c r="R57" s="19"/>
      <c r="S57" s="19"/>
      <c r="T57" s="5"/>
      <c r="U57" s="5"/>
      <c r="V57" s="5"/>
      <c r="W57" s="5"/>
      <c r="X57" s="5"/>
      <c r="Y57" s="5"/>
    </row>
    <row r="58" spans="1:25" s="8" customFormat="1" ht="15" customHeight="1">
      <c r="A58" s="9">
        <v>54</v>
      </c>
      <c r="B58" s="15"/>
      <c r="C58" s="17" t="s">
        <v>495</v>
      </c>
      <c r="D58" s="18" t="s">
        <v>1380</v>
      </c>
      <c r="E58" s="35" t="s">
        <v>1275</v>
      </c>
      <c r="F58" s="20"/>
      <c r="G58" s="14" t="s">
        <v>1363</v>
      </c>
      <c r="H58" s="12"/>
      <c r="I58" s="21">
        <f>SUM(L58:S58)</f>
        <v>1221.2171007741927</v>
      </c>
      <c r="J58" s="22">
        <f>IF(K58=8,SUM(L58:S58)-SMALL(L58:S58,1)-SMALL(L58:S58,2),(IF(K58=7,SUM(L58:S58)-SMALL(L58:S58,1),SUM(L58:S58))))</f>
        <v>1221.2171007741927</v>
      </c>
      <c r="K58" s="26">
        <f>COUNT(L58:Y58)</f>
        <v>2</v>
      </c>
      <c r="L58" s="16"/>
      <c r="M58" s="16"/>
      <c r="N58" s="13"/>
      <c r="O58" s="19"/>
      <c r="P58" s="19">
        <v>779.1107054374755</v>
      </c>
      <c r="Q58" s="36">
        <v>442.10639533671707</v>
      </c>
      <c r="R58" s="19"/>
      <c r="S58" s="19"/>
      <c r="T58" s="5"/>
      <c r="U58" s="5"/>
      <c r="V58" s="5"/>
      <c r="W58" s="5"/>
      <c r="X58" s="5"/>
      <c r="Y58" s="5"/>
    </row>
    <row r="59" spans="1:25" s="8" customFormat="1" ht="15" customHeight="1">
      <c r="A59" s="9">
        <v>55</v>
      </c>
      <c r="B59" s="15"/>
      <c r="C59" s="17" t="s">
        <v>34</v>
      </c>
      <c r="D59" s="18" t="s">
        <v>2001</v>
      </c>
      <c r="E59" s="35" t="s">
        <v>1057</v>
      </c>
      <c r="F59" s="20" t="s">
        <v>33</v>
      </c>
      <c r="G59" s="14">
        <v>33</v>
      </c>
      <c r="H59" s="12" t="s">
        <v>1338</v>
      </c>
      <c r="I59" s="21">
        <f>SUM(L59:S59)</f>
        <v>1217.8816333883472</v>
      </c>
      <c r="J59" s="22">
        <f>IF(K59=8,SUM(L59:S59)-SMALL(L59:S59,1)-SMALL(L59:S59,2),(IF(K59=7,SUM(L59:S59)-SMALL(L59:S59,1),SUM(L59:S59))))</f>
        <v>1217.8816333883472</v>
      </c>
      <c r="K59" s="26">
        <f>COUNT(L59:Y59)</f>
        <v>2</v>
      </c>
      <c r="L59" s="16"/>
      <c r="M59" s="16"/>
      <c r="N59" s="13"/>
      <c r="O59" s="19"/>
      <c r="P59" s="19">
        <v>770.8088842526189</v>
      </c>
      <c r="Q59" s="36"/>
      <c r="R59" s="19">
        <v>447.07274913572826</v>
      </c>
      <c r="S59" s="19"/>
      <c r="T59" s="5"/>
      <c r="U59" s="5"/>
      <c r="V59" s="5"/>
      <c r="W59" s="5"/>
      <c r="X59" s="5"/>
      <c r="Y59" s="5"/>
    </row>
    <row r="60" spans="1:25" s="8" customFormat="1" ht="15" customHeight="1">
      <c r="A60" s="9">
        <v>56</v>
      </c>
      <c r="B60" s="15"/>
      <c r="C60" s="17" t="s">
        <v>498</v>
      </c>
      <c r="D60" s="18" t="s">
        <v>518</v>
      </c>
      <c r="E60" s="35" t="s">
        <v>1126</v>
      </c>
      <c r="F60" s="20" t="s">
        <v>393</v>
      </c>
      <c r="G60" s="14" t="s">
        <v>20</v>
      </c>
      <c r="H60" s="12"/>
      <c r="I60" s="21">
        <f>SUM(L60:S60)</f>
        <v>1161.7573841619126</v>
      </c>
      <c r="J60" s="22">
        <f>IF(K60=8,SUM(L60:S60)-SMALL(L60:S60,1)-SMALL(L60:S60,2),(IF(K60=7,SUM(L60:S60)-SMALL(L60:S60,1),SUM(L60:S60))))</f>
        <v>1161.7573841619126</v>
      </c>
      <c r="K60" s="26">
        <f>COUNT(L60:Y60)</f>
        <v>2</v>
      </c>
      <c r="L60" s="16">
        <v>752.0879120879121</v>
      </c>
      <c r="M60" s="16"/>
      <c r="N60" s="13"/>
      <c r="O60" s="19"/>
      <c r="P60" s="19"/>
      <c r="Q60" s="36">
        <v>409.66947207400057</v>
      </c>
      <c r="R60" s="19"/>
      <c r="S60" s="19"/>
      <c r="T60" s="5"/>
      <c r="U60" s="5"/>
      <c r="V60" s="5"/>
      <c r="W60" s="5"/>
      <c r="X60" s="5"/>
      <c r="Y60" s="5"/>
    </row>
    <row r="61" spans="1:25" s="8" customFormat="1" ht="15" customHeight="1">
      <c r="A61" s="9">
        <v>57</v>
      </c>
      <c r="B61" s="15"/>
      <c r="C61" s="17" t="s">
        <v>1726</v>
      </c>
      <c r="D61" s="18" t="s">
        <v>1727</v>
      </c>
      <c r="E61" s="35" t="s">
        <v>46</v>
      </c>
      <c r="F61" s="20"/>
      <c r="G61" s="14">
        <v>44</v>
      </c>
      <c r="H61" s="12" t="s">
        <v>1339</v>
      </c>
      <c r="I61" s="21">
        <f>SUM(L61:S61)</f>
        <v>1091.107699509679</v>
      </c>
      <c r="J61" s="22">
        <f>IF(K61=8,SUM(L61:S61)-SMALL(L61:S61,1)-SMALL(L61:S61,2),(IF(K61=7,SUM(L61:S61)-SMALL(L61:S61,1),SUM(L61:S61))))</f>
        <v>1091.107699509679</v>
      </c>
      <c r="K61" s="26">
        <f>COUNT(L61:Y61)</f>
        <v>2</v>
      </c>
      <c r="L61" s="16"/>
      <c r="M61" s="16"/>
      <c r="N61" s="13"/>
      <c r="O61" s="19"/>
      <c r="P61" s="19"/>
      <c r="Q61" s="36">
        <v>513.8114826610049</v>
      </c>
      <c r="R61" s="19"/>
      <c r="S61" s="19">
        <v>577.296216848674</v>
      </c>
      <c r="T61" s="5"/>
      <c r="U61" s="5"/>
      <c r="V61" s="5"/>
      <c r="W61" s="5"/>
      <c r="X61" s="5"/>
      <c r="Y61" s="5"/>
    </row>
    <row r="62" spans="1:25" s="8" customFormat="1" ht="15" customHeight="1">
      <c r="A62" s="9">
        <v>58</v>
      </c>
      <c r="B62" s="15"/>
      <c r="C62" s="17" t="s">
        <v>1406</v>
      </c>
      <c r="D62" s="18" t="s">
        <v>1407</v>
      </c>
      <c r="E62" s="35" t="s">
        <v>920</v>
      </c>
      <c r="F62" s="20"/>
      <c r="G62" s="14">
        <v>47</v>
      </c>
      <c r="H62" s="12" t="s">
        <v>1340</v>
      </c>
      <c r="I62" s="21">
        <f>SUM(L62:S62)</f>
        <v>1076.776830336327</v>
      </c>
      <c r="J62" s="22">
        <f>IF(K62=8,SUM(L62:S62)-SMALL(L62:S62,1)-SMALL(L62:S62,2),(IF(K62=7,SUM(L62:S62)-SMALL(L62:S62,1),SUM(L62:S62))))</f>
        <v>1076.776830336327</v>
      </c>
      <c r="K62" s="26">
        <f>COUNT(L62:Y62)</f>
        <v>2</v>
      </c>
      <c r="L62" s="16"/>
      <c r="M62" s="16"/>
      <c r="N62" s="13"/>
      <c r="O62" s="19"/>
      <c r="P62" s="19">
        <v>652.0624157865</v>
      </c>
      <c r="Q62" s="36"/>
      <c r="R62" s="19">
        <v>424.7144145498271</v>
      </c>
      <c r="S62" s="19"/>
      <c r="T62" s="5"/>
      <c r="U62" s="5"/>
      <c r="V62" s="5"/>
      <c r="W62" s="5"/>
      <c r="X62" s="5"/>
      <c r="Y62" s="5"/>
    </row>
    <row r="63" spans="1:25" s="8" customFormat="1" ht="15" customHeight="1">
      <c r="A63" s="9">
        <v>59</v>
      </c>
      <c r="B63" s="15"/>
      <c r="C63" s="17" t="s">
        <v>40</v>
      </c>
      <c r="D63" s="18" t="s">
        <v>83</v>
      </c>
      <c r="E63" s="35" t="s">
        <v>833</v>
      </c>
      <c r="F63" s="20"/>
      <c r="G63" s="14">
        <v>21</v>
      </c>
      <c r="H63" s="12" t="s">
        <v>1337</v>
      </c>
      <c r="I63" s="21">
        <f>SUM(L63:S63)</f>
        <v>1053.6259822666716</v>
      </c>
      <c r="J63" s="22">
        <f>IF(K63=8,SUM(L63:S63)-SMALL(L63:S63,1)-SMALL(L63:S63,2),(IF(K63=7,SUM(L63:S63)-SMALL(L63:S63,1),SUM(L63:S63))))</f>
        <v>1053.6259822666716</v>
      </c>
      <c r="K63" s="26">
        <f>COUNT(L63:Y63)</f>
        <v>2</v>
      </c>
      <c r="L63" s="16">
        <v>127.12264150943398</v>
      </c>
      <c r="M63" s="16">
        <v>926.5033407572375</v>
      </c>
      <c r="N63" s="13"/>
      <c r="O63" s="19"/>
      <c r="P63" s="19"/>
      <c r="Q63" s="36"/>
      <c r="R63" s="19"/>
      <c r="S63" s="19"/>
      <c r="T63" s="5"/>
      <c r="U63" s="5"/>
      <c r="V63" s="5"/>
      <c r="W63" s="5"/>
      <c r="X63" s="5"/>
      <c r="Y63" s="5"/>
    </row>
    <row r="64" spans="1:25" s="8" customFormat="1" ht="15" customHeight="1">
      <c r="A64" s="9">
        <v>60</v>
      </c>
      <c r="B64" s="15"/>
      <c r="C64" s="17" t="s">
        <v>81</v>
      </c>
      <c r="D64" s="18" t="s">
        <v>82</v>
      </c>
      <c r="E64" s="35" t="s">
        <v>965</v>
      </c>
      <c r="F64" s="20"/>
      <c r="G64" s="14">
        <v>25</v>
      </c>
      <c r="H64" s="12" t="s">
        <v>1337</v>
      </c>
      <c r="I64" s="21">
        <f>SUM(L64:S64)</f>
        <v>1046.7510604250888</v>
      </c>
      <c r="J64" s="22">
        <f>IF(K64=8,SUM(L64:S64)-SMALL(L64:S64,1)-SMALL(L64:S64,2),(IF(K64=7,SUM(L64:S64)-SMALL(L64:S64,1),SUM(L64:S64))))</f>
        <v>1046.7510604250888</v>
      </c>
      <c r="K64" s="26">
        <f>COUNT(L64:Y64)</f>
        <v>2</v>
      </c>
      <c r="L64" s="16">
        <v>390.19097222222223</v>
      </c>
      <c r="M64" s="16"/>
      <c r="N64" s="13">
        <v>656.5600882028666</v>
      </c>
      <c r="O64" s="19"/>
      <c r="P64" s="19"/>
      <c r="Q64" s="36"/>
      <c r="R64" s="19"/>
      <c r="S64" s="19"/>
      <c r="T64" s="5"/>
      <c r="U64" s="5"/>
      <c r="V64" s="5"/>
      <c r="W64" s="5"/>
      <c r="X64" s="5"/>
      <c r="Y64" s="5"/>
    </row>
    <row r="65" spans="1:25" s="8" customFormat="1" ht="15" customHeight="1">
      <c r="A65" s="9">
        <v>61</v>
      </c>
      <c r="B65" s="15"/>
      <c r="C65" s="17" t="s">
        <v>521</v>
      </c>
      <c r="D65" s="18" t="s">
        <v>635</v>
      </c>
      <c r="E65" s="35" t="s">
        <v>931</v>
      </c>
      <c r="F65" s="20"/>
      <c r="G65" s="14">
        <v>16</v>
      </c>
      <c r="H65" s="12" t="s">
        <v>1335</v>
      </c>
      <c r="I65" s="21">
        <f>SUM(L65:S65)</f>
        <v>1009.9081451279242</v>
      </c>
      <c r="J65" s="22">
        <f>IF(K65=8,SUM(L65:S65)-SMALL(L65:S65,1)-SMALL(L65:S65,2),(IF(K65=7,SUM(L65:S65)-SMALL(L65:S65,1),SUM(L65:S65))))</f>
        <v>1009.9081451279242</v>
      </c>
      <c r="K65" s="26">
        <f>COUNT(L65:Y65)</f>
        <v>2</v>
      </c>
      <c r="L65" s="16">
        <v>180.18867924528303</v>
      </c>
      <c r="M65" s="16"/>
      <c r="N65" s="13">
        <v>829.7194658826412</v>
      </c>
      <c r="O65" s="19"/>
      <c r="P65" s="19"/>
      <c r="Q65" s="36"/>
      <c r="R65" s="19"/>
      <c r="S65" s="19"/>
      <c r="T65" s="5"/>
      <c r="U65" s="5"/>
      <c r="V65" s="5"/>
      <c r="W65" s="5"/>
      <c r="X65" s="5"/>
      <c r="Y65" s="5"/>
    </row>
    <row r="66" spans="1:25" s="8" customFormat="1" ht="15" customHeight="1">
      <c r="A66" s="9">
        <v>62</v>
      </c>
      <c r="B66" s="15"/>
      <c r="C66" s="17" t="s">
        <v>84</v>
      </c>
      <c r="D66" s="18" t="s">
        <v>1700</v>
      </c>
      <c r="E66" s="35" t="s">
        <v>46</v>
      </c>
      <c r="F66" s="20"/>
      <c r="G66" s="14" t="s">
        <v>1701</v>
      </c>
      <c r="H66" s="12"/>
      <c r="I66" s="21">
        <f>SUM(L66:S66)</f>
        <v>1000</v>
      </c>
      <c r="J66" s="22">
        <f>IF(K66=8,SUM(L66:S66)-SMALL(L66:S66,1)-SMALL(L66:S66,2),(IF(K66=7,SUM(L66:S66)-SMALL(L66:S66,1),SUM(L66:S66))))</f>
        <v>1000</v>
      </c>
      <c r="K66" s="26">
        <f>COUNT(L66:Y66)</f>
        <v>1</v>
      </c>
      <c r="L66" s="16"/>
      <c r="M66" s="16"/>
      <c r="N66" s="13"/>
      <c r="O66" s="19"/>
      <c r="P66" s="19"/>
      <c r="Q66" s="36">
        <v>1000</v>
      </c>
      <c r="R66" s="19"/>
      <c r="S66" s="19"/>
      <c r="T66" s="5"/>
      <c r="U66" s="5"/>
      <c r="V66" s="5"/>
      <c r="W66" s="5"/>
      <c r="X66" s="5"/>
      <c r="Y66" s="5"/>
    </row>
    <row r="67" spans="1:25" s="8" customFormat="1" ht="15" customHeight="1">
      <c r="A67" s="9">
        <v>63</v>
      </c>
      <c r="B67" s="15"/>
      <c r="C67" s="17" t="s">
        <v>45</v>
      </c>
      <c r="D67" s="18" t="s">
        <v>1355</v>
      </c>
      <c r="E67" s="35" t="s">
        <v>1057</v>
      </c>
      <c r="F67" s="20"/>
      <c r="G67" s="14" t="s">
        <v>1356</v>
      </c>
      <c r="H67" s="12"/>
      <c r="I67" s="21">
        <f>SUM(L67:S67)</f>
        <v>1000</v>
      </c>
      <c r="J67" s="22">
        <f>IF(K67=8,SUM(L67:S67)-SMALL(L67:S67,1)-SMALL(L67:S67,2),(IF(K67=7,SUM(L67:S67)-SMALL(L67:S67,1),SUM(L67:S67))))</f>
        <v>1000</v>
      </c>
      <c r="K67" s="26">
        <f>COUNT(L67:Y67)</f>
        <v>1</v>
      </c>
      <c r="L67" s="16"/>
      <c r="M67" s="16"/>
      <c r="N67" s="13"/>
      <c r="O67" s="19"/>
      <c r="P67" s="19">
        <v>1000</v>
      </c>
      <c r="Q67" s="36"/>
      <c r="R67" s="19"/>
      <c r="S67" s="19"/>
      <c r="T67" s="5"/>
      <c r="U67" s="5"/>
      <c r="V67" s="5"/>
      <c r="W67" s="5"/>
      <c r="X67" s="5"/>
      <c r="Y67" s="5"/>
    </row>
    <row r="68" spans="1:25" s="8" customFormat="1" ht="15" customHeight="1">
      <c r="A68" s="9">
        <v>64</v>
      </c>
      <c r="B68" s="15"/>
      <c r="C68" s="17" t="s">
        <v>2136</v>
      </c>
      <c r="D68" s="18" t="s">
        <v>2137</v>
      </c>
      <c r="E68" s="35" t="s">
        <v>2177</v>
      </c>
      <c r="F68" s="20"/>
      <c r="G68" s="14">
        <v>31</v>
      </c>
      <c r="H68" s="12" t="s">
        <v>1338</v>
      </c>
      <c r="I68" s="21">
        <f>SUM(L68:S68)</f>
        <v>1000</v>
      </c>
      <c r="J68" s="22">
        <f>IF(K68=8,SUM(L68:S68)-SMALL(L68:S68,1)-SMALL(L68:S68,2),(IF(K68=7,SUM(L68:S68)-SMALL(L68:S68,1),SUM(L68:S68))))</f>
        <v>1000</v>
      </c>
      <c r="K68" s="26">
        <f>COUNT(L68:Y68)</f>
        <v>1</v>
      </c>
      <c r="L68" s="16"/>
      <c r="M68" s="16"/>
      <c r="N68" s="13"/>
      <c r="O68" s="19"/>
      <c r="P68" s="19"/>
      <c r="Q68" s="36"/>
      <c r="R68" s="19"/>
      <c r="S68" s="19">
        <v>1000</v>
      </c>
      <c r="T68" s="5"/>
      <c r="U68" s="5"/>
      <c r="V68" s="5"/>
      <c r="W68" s="5"/>
      <c r="X68" s="5"/>
      <c r="Y68" s="5"/>
    </row>
    <row r="69" spans="1:25" s="8" customFormat="1" ht="15" customHeight="1">
      <c r="A69" s="9">
        <v>65</v>
      </c>
      <c r="B69" s="15"/>
      <c r="C69" s="17" t="s">
        <v>70</v>
      </c>
      <c r="D69" s="18" t="s">
        <v>71</v>
      </c>
      <c r="E69" s="35" t="s">
        <v>913</v>
      </c>
      <c r="F69" s="20" t="s">
        <v>396</v>
      </c>
      <c r="G69" s="14" t="s">
        <v>20</v>
      </c>
      <c r="H69" s="12"/>
      <c r="I69" s="21">
        <f>SUM(L69:S69)</f>
        <v>997.2189276436204</v>
      </c>
      <c r="J69" s="22">
        <f>IF(K69=8,SUM(L69:S69)-SMALL(L69:S69,1)-SMALL(L69:S69,2),(IF(K69=7,SUM(L69:S69)-SMALL(L69:S69,1),SUM(L69:S69))))</f>
        <v>997.2189276436204</v>
      </c>
      <c r="K69" s="26">
        <f>COUNT(L69:Y69)</f>
        <v>2</v>
      </c>
      <c r="L69" s="16">
        <v>865.4945054945055</v>
      </c>
      <c r="M69" s="16"/>
      <c r="N69" s="13"/>
      <c r="O69" s="19"/>
      <c r="P69" s="19"/>
      <c r="Q69" s="36">
        <v>131.72442214911501</v>
      </c>
      <c r="R69" s="19"/>
      <c r="S69" s="19"/>
      <c r="T69" s="5"/>
      <c r="U69" s="5"/>
      <c r="V69" s="5"/>
      <c r="W69" s="5"/>
      <c r="X69" s="5"/>
      <c r="Y69" s="5"/>
    </row>
    <row r="70" spans="1:25" s="8" customFormat="1" ht="15" customHeight="1">
      <c r="A70" s="9">
        <v>66</v>
      </c>
      <c r="B70" s="15"/>
      <c r="C70" s="17" t="s">
        <v>849</v>
      </c>
      <c r="D70" s="18" t="s">
        <v>557</v>
      </c>
      <c r="E70" s="35" t="s">
        <v>833</v>
      </c>
      <c r="F70" s="20"/>
      <c r="G70" s="14">
        <v>41</v>
      </c>
      <c r="H70" s="12" t="s">
        <v>1339</v>
      </c>
      <c r="I70" s="21">
        <f>SUM(L70:S70)</f>
        <v>984.6378785451051</v>
      </c>
      <c r="J70" s="22">
        <f>IF(K70=8,SUM(L70:S70)-SMALL(L70:S70,1)-SMALL(L70:S70,2),(IF(K70=7,SUM(L70:S70)-SMALL(L70:S70,1),SUM(L70:S70))))</f>
        <v>984.6378785451051</v>
      </c>
      <c r="K70" s="26">
        <f>COUNT(L70:Y70)</f>
        <v>1</v>
      </c>
      <c r="L70" s="16"/>
      <c r="M70" s="16"/>
      <c r="N70" s="13"/>
      <c r="O70" s="19"/>
      <c r="P70" s="19"/>
      <c r="Q70" s="36"/>
      <c r="R70" s="19">
        <v>984.6378785451051</v>
      </c>
      <c r="S70" s="19"/>
      <c r="T70" s="5"/>
      <c r="U70" s="5"/>
      <c r="V70" s="5"/>
      <c r="W70" s="5"/>
      <c r="X70" s="5"/>
      <c r="Y70" s="5"/>
    </row>
    <row r="71" spans="1:25" s="8" customFormat="1" ht="15" customHeight="1">
      <c r="A71" s="9">
        <v>67</v>
      </c>
      <c r="B71" s="15"/>
      <c r="C71" s="17" t="s">
        <v>602</v>
      </c>
      <c r="D71" s="18" t="s">
        <v>595</v>
      </c>
      <c r="E71" s="35"/>
      <c r="F71" s="20" t="s">
        <v>396</v>
      </c>
      <c r="G71" s="14" t="s">
        <v>20</v>
      </c>
      <c r="H71" s="12"/>
      <c r="I71" s="21">
        <f>SUM(L71:S71)</f>
        <v>981.978021978022</v>
      </c>
      <c r="J71" s="22">
        <f>IF(K71=8,SUM(L71:S71)-SMALL(L71:S71,1)-SMALL(L71:S71,2),(IF(K71=7,SUM(L71:S71)-SMALL(L71:S71,1),SUM(L71:S71))))</f>
        <v>981.978021978022</v>
      </c>
      <c r="K71" s="26">
        <f>COUNT(L71:Y71)</f>
        <v>1</v>
      </c>
      <c r="L71" s="16">
        <v>981.978021978022</v>
      </c>
      <c r="M71" s="16"/>
      <c r="N71" s="13"/>
      <c r="O71" s="19"/>
      <c r="P71" s="19"/>
      <c r="Q71" s="36"/>
      <c r="R71" s="19"/>
      <c r="S71" s="19"/>
      <c r="T71" s="5"/>
      <c r="U71" s="5"/>
      <c r="V71" s="5"/>
      <c r="W71" s="5"/>
      <c r="X71" s="5"/>
      <c r="Y71" s="5"/>
    </row>
    <row r="72" spans="1:25" s="8" customFormat="1" ht="15" customHeight="1">
      <c r="A72" s="9">
        <v>68</v>
      </c>
      <c r="B72" s="15">
        <v>2</v>
      </c>
      <c r="C72" s="17" t="s">
        <v>22</v>
      </c>
      <c r="D72" s="18" t="s">
        <v>91</v>
      </c>
      <c r="E72" s="35" t="s">
        <v>913</v>
      </c>
      <c r="F72" s="20" t="s">
        <v>396</v>
      </c>
      <c r="G72" s="14">
        <v>15</v>
      </c>
      <c r="H72" s="12" t="s">
        <v>1335</v>
      </c>
      <c r="I72" s="21">
        <f>SUM(L72:S72)</f>
        <v>968.3823488771775</v>
      </c>
      <c r="J72" s="22">
        <f>IF(K72=8,SUM(L72:S72)-SMALL(L72:S72,1)-SMALL(L72:S72,2),(IF(K72=7,SUM(L72:S72)-SMALL(L72:S72,1),SUM(L72:S72))))</f>
        <v>968.3823488771775</v>
      </c>
      <c r="K72" s="26">
        <f>COUNT(L72:Y72)</f>
        <v>4</v>
      </c>
      <c r="L72" s="16">
        <v>190.0943396226415</v>
      </c>
      <c r="M72" s="16"/>
      <c r="N72" s="13">
        <v>380.61583013537734</v>
      </c>
      <c r="O72" s="19"/>
      <c r="P72" s="19">
        <v>260.8851224105461</v>
      </c>
      <c r="Q72" s="36">
        <v>136.7870567086125</v>
      </c>
      <c r="R72" s="19"/>
      <c r="S72" s="19"/>
      <c r="T72" s="5"/>
      <c r="U72" s="5"/>
      <c r="V72" s="5"/>
      <c r="W72" s="5"/>
      <c r="X72" s="5"/>
      <c r="Y72" s="5"/>
    </row>
    <row r="73" spans="1:25" s="8" customFormat="1" ht="15" customHeight="1">
      <c r="A73" s="9">
        <v>69</v>
      </c>
      <c r="B73" s="15"/>
      <c r="C73" s="17" t="s">
        <v>831</v>
      </c>
      <c r="D73" s="18" t="s">
        <v>832</v>
      </c>
      <c r="E73" s="35" t="s">
        <v>833</v>
      </c>
      <c r="F73" s="20"/>
      <c r="G73" s="14">
        <v>36</v>
      </c>
      <c r="H73" s="12" t="s">
        <v>462</v>
      </c>
      <c r="I73" s="21">
        <f>SUM(L73:S73)</f>
        <v>960.4677060133661</v>
      </c>
      <c r="J73" s="22">
        <f>IF(K73=8,SUM(L73:S73)-SMALL(L73:S73,1)-SMALL(L73:S73,2),(IF(K73=7,SUM(L73:S73)-SMALL(L73:S73,1),SUM(L73:S73))))</f>
        <v>960.4677060133661</v>
      </c>
      <c r="K73" s="26">
        <f>COUNT(L73:Y73)</f>
        <v>1</v>
      </c>
      <c r="L73" s="16"/>
      <c r="M73" s="16">
        <v>960.4677060133661</v>
      </c>
      <c r="N73" s="13"/>
      <c r="O73" s="19"/>
      <c r="P73" s="19"/>
      <c r="Q73" s="36"/>
      <c r="R73" s="19"/>
      <c r="S73" s="19"/>
      <c r="T73" s="5"/>
      <c r="U73" s="5"/>
      <c r="V73" s="5"/>
      <c r="W73" s="5"/>
      <c r="X73" s="5"/>
      <c r="Y73" s="5"/>
    </row>
    <row r="74" spans="1:25" s="8" customFormat="1" ht="15" customHeight="1">
      <c r="A74" s="9">
        <v>70</v>
      </c>
      <c r="B74" s="15"/>
      <c r="C74" s="17" t="s">
        <v>58</v>
      </c>
      <c r="D74" s="18" t="s">
        <v>614</v>
      </c>
      <c r="E74" s="35"/>
      <c r="F74" s="20"/>
      <c r="G74" s="14" t="s">
        <v>20</v>
      </c>
      <c r="H74" s="12"/>
      <c r="I74" s="21">
        <f>SUM(L74:S74)</f>
        <v>960.4395604395605</v>
      </c>
      <c r="J74" s="22">
        <f>IF(K74=8,SUM(L74:S74)-SMALL(L74:S74,1)-SMALL(L74:S74,2),(IF(K74=7,SUM(L74:S74)-SMALL(L74:S74,1),SUM(L74:S74))))</f>
        <v>960.4395604395605</v>
      </c>
      <c r="K74" s="26">
        <f>COUNT(L74:Y74)</f>
        <v>1</v>
      </c>
      <c r="L74" s="16">
        <v>960.4395604395605</v>
      </c>
      <c r="M74" s="16"/>
      <c r="N74" s="13"/>
      <c r="O74" s="19"/>
      <c r="P74" s="19"/>
      <c r="Q74" s="36"/>
      <c r="R74" s="19"/>
      <c r="S74" s="19"/>
      <c r="T74" s="5"/>
      <c r="U74" s="5"/>
      <c r="V74" s="5"/>
      <c r="W74" s="5"/>
      <c r="X74" s="5"/>
      <c r="Y74" s="5"/>
    </row>
    <row r="75" spans="1:25" s="8" customFormat="1" ht="15" customHeight="1">
      <c r="A75" s="9">
        <v>71</v>
      </c>
      <c r="B75" s="15"/>
      <c r="C75" s="17" t="s">
        <v>892</v>
      </c>
      <c r="D75" s="18" t="s">
        <v>1703</v>
      </c>
      <c r="E75" s="35" t="s">
        <v>2</v>
      </c>
      <c r="F75" s="20" t="s">
        <v>1704</v>
      </c>
      <c r="G75" s="14" t="s">
        <v>20</v>
      </c>
      <c r="H75" s="12"/>
      <c r="I75" s="21">
        <f>SUM(L75:S75)</f>
        <v>956.398177636235</v>
      </c>
      <c r="J75" s="22">
        <f>IF(K75=8,SUM(L75:S75)-SMALL(L75:S75,1)-SMALL(L75:S75,2),(IF(K75=7,SUM(L75:S75)-SMALL(L75:S75,1),SUM(L75:S75))))</f>
        <v>956.398177636235</v>
      </c>
      <c r="K75" s="26">
        <f>COUNT(L75:Y75)</f>
        <v>1</v>
      </c>
      <c r="L75" s="16"/>
      <c r="M75" s="16"/>
      <c r="N75" s="13"/>
      <c r="O75" s="19"/>
      <c r="P75" s="19"/>
      <c r="Q75" s="36">
        <v>956.398177636235</v>
      </c>
      <c r="R75" s="19"/>
      <c r="S75" s="19"/>
      <c r="T75" s="5"/>
      <c r="U75" s="5"/>
      <c r="V75" s="5"/>
      <c r="W75" s="5"/>
      <c r="X75" s="5"/>
      <c r="Y75" s="5"/>
    </row>
    <row r="76" spans="1:25" s="8" customFormat="1" ht="15" customHeight="1">
      <c r="A76" s="9">
        <v>72</v>
      </c>
      <c r="B76" s="15">
        <v>3</v>
      </c>
      <c r="C76" s="17" t="s">
        <v>98</v>
      </c>
      <c r="D76" s="18" t="s">
        <v>102</v>
      </c>
      <c r="E76" s="35" t="s">
        <v>913</v>
      </c>
      <c r="F76" s="20" t="s">
        <v>396</v>
      </c>
      <c r="G76" s="14">
        <v>14</v>
      </c>
      <c r="H76" s="12" t="s">
        <v>1335</v>
      </c>
      <c r="I76" s="21">
        <f>SUM(L76:S76)</f>
        <v>944.1760764742144</v>
      </c>
      <c r="J76" s="22">
        <f>IF(K76=8,SUM(L76:S76)-SMALL(L76:S76,1)-SMALL(L76:S76,2),(IF(K76=7,SUM(L76:S76)-SMALL(L76:S76,1),SUM(L76:S76))))</f>
        <v>944.1760764742144</v>
      </c>
      <c r="K76" s="26">
        <f>COUNT(L76:Y76)</f>
        <v>4</v>
      </c>
      <c r="L76" s="16">
        <v>183.4905660377359</v>
      </c>
      <c r="M76" s="16"/>
      <c r="N76" s="13">
        <v>380.10955741638907</v>
      </c>
      <c r="O76" s="19"/>
      <c r="P76" s="19">
        <v>245.13182674199618</v>
      </c>
      <c r="Q76" s="36">
        <v>135.4441262780932</v>
      </c>
      <c r="R76" s="19"/>
      <c r="S76" s="19"/>
      <c r="T76" s="5"/>
      <c r="U76" s="5"/>
      <c r="V76" s="5"/>
      <c r="W76" s="5"/>
      <c r="X76" s="5"/>
      <c r="Y76" s="5"/>
    </row>
    <row r="77" spans="1:25" s="8" customFormat="1" ht="15" customHeight="1">
      <c r="A77" s="9">
        <v>73</v>
      </c>
      <c r="B77" s="15"/>
      <c r="C77" s="17" t="s">
        <v>585</v>
      </c>
      <c r="D77" s="18" t="s">
        <v>834</v>
      </c>
      <c r="E77" s="35" t="s">
        <v>833</v>
      </c>
      <c r="F77" s="20"/>
      <c r="G77" s="14">
        <v>18</v>
      </c>
      <c r="H77" s="12" t="s">
        <v>1336</v>
      </c>
      <c r="I77" s="21">
        <f>SUM(L77:S77)</f>
        <v>940.9799554565733</v>
      </c>
      <c r="J77" s="22">
        <f>IF(K77=8,SUM(L77:S77)-SMALL(L77:S77,1)-SMALL(L77:S77,2),(IF(K77=7,SUM(L77:S77)-SMALL(L77:S77,1),SUM(L77:S77))))</f>
        <v>940.9799554565733</v>
      </c>
      <c r="K77" s="26">
        <f>COUNT(L77:Y77)</f>
        <v>1</v>
      </c>
      <c r="L77" s="16"/>
      <c r="M77" s="16">
        <v>940.9799554565733</v>
      </c>
      <c r="N77" s="13"/>
      <c r="O77" s="19"/>
      <c r="P77" s="19"/>
      <c r="Q77" s="36"/>
      <c r="R77" s="19"/>
      <c r="S77" s="19"/>
      <c r="T77" s="5"/>
      <c r="U77" s="5"/>
      <c r="V77" s="5"/>
      <c r="W77" s="5"/>
      <c r="X77" s="5"/>
      <c r="Y77" s="5"/>
    </row>
    <row r="78" spans="1:25" s="8" customFormat="1" ht="15" customHeight="1">
      <c r="A78" s="9">
        <v>74</v>
      </c>
      <c r="B78" s="15"/>
      <c r="C78" s="17" t="s">
        <v>914</v>
      </c>
      <c r="D78" s="18" t="s">
        <v>915</v>
      </c>
      <c r="E78" s="35" t="s">
        <v>4</v>
      </c>
      <c r="F78" s="20" t="s">
        <v>916</v>
      </c>
      <c r="G78" s="14">
        <v>22</v>
      </c>
      <c r="H78" s="12" t="s">
        <v>1337</v>
      </c>
      <c r="I78" s="21">
        <f>SUM(L78:S78)</f>
        <v>935.3178978316795</v>
      </c>
      <c r="J78" s="22">
        <f>IF(K78=8,SUM(L78:S78)-SMALL(L78:S78,1)-SMALL(L78:S78,2),(IF(K78=7,SUM(L78:S78)-SMALL(L78:S78,1),SUM(L78:S78))))</f>
        <v>935.3178978316795</v>
      </c>
      <c r="K78" s="26">
        <f>COUNT(L78:Y78)</f>
        <v>1</v>
      </c>
      <c r="L78" s="16"/>
      <c r="M78" s="16"/>
      <c r="N78" s="13">
        <v>935.3178978316795</v>
      </c>
      <c r="O78" s="19"/>
      <c r="P78" s="19"/>
      <c r="Q78" s="36"/>
      <c r="R78" s="19"/>
      <c r="S78" s="19"/>
      <c r="T78" s="5"/>
      <c r="U78" s="5"/>
      <c r="V78" s="5"/>
      <c r="W78" s="5"/>
      <c r="X78" s="5"/>
      <c r="Y78" s="5"/>
    </row>
    <row r="79" spans="1:25" s="8" customFormat="1" ht="15" customHeight="1">
      <c r="A79" s="9">
        <v>75</v>
      </c>
      <c r="B79" s="15"/>
      <c r="C79" s="17" t="s">
        <v>979</v>
      </c>
      <c r="D79" s="18" t="s">
        <v>980</v>
      </c>
      <c r="E79" s="35" t="s">
        <v>4</v>
      </c>
      <c r="F79" s="20" t="s">
        <v>33</v>
      </c>
      <c r="G79" s="14">
        <v>56</v>
      </c>
      <c r="H79" s="12" t="s">
        <v>1342</v>
      </c>
      <c r="I79" s="21">
        <f>SUM(L79:S79)</f>
        <v>928.9659407260813</v>
      </c>
      <c r="J79" s="22">
        <f>IF(K79=8,SUM(L79:S79)-SMALL(L79:S79,1)-SMALL(L79:S79,2),(IF(K79=7,SUM(L79:S79)-SMALL(L79:S79,1),SUM(L79:S79))))</f>
        <v>928.9659407260813</v>
      </c>
      <c r="K79" s="26">
        <f>COUNT(L79:Y79)</f>
        <v>2</v>
      </c>
      <c r="L79" s="16"/>
      <c r="M79" s="16"/>
      <c r="N79" s="13">
        <v>526.7977459267427</v>
      </c>
      <c r="O79" s="19"/>
      <c r="P79" s="19"/>
      <c r="Q79" s="36"/>
      <c r="R79" s="19">
        <v>402.1681947993386</v>
      </c>
      <c r="S79" s="19"/>
      <c r="T79" s="5"/>
      <c r="U79" s="5"/>
      <c r="V79" s="5"/>
      <c r="W79" s="5"/>
      <c r="X79" s="5"/>
      <c r="Y79" s="5"/>
    </row>
    <row r="80" spans="1:25" s="8" customFormat="1" ht="15" customHeight="1">
      <c r="A80" s="9">
        <v>76</v>
      </c>
      <c r="B80" s="15">
        <v>8</v>
      </c>
      <c r="C80" s="17" t="s">
        <v>970</v>
      </c>
      <c r="D80" s="18" t="s">
        <v>595</v>
      </c>
      <c r="E80" s="35" t="s">
        <v>913</v>
      </c>
      <c r="F80" s="20" t="s">
        <v>396</v>
      </c>
      <c r="G80" s="14">
        <v>40</v>
      </c>
      <c r="H80" s="12" t="s">
        <v>1339</v>
      </c>
      <c r="I80" s="21">
        <f>SUM(L80:S80)</f>
        <v>928.559931595297</v>
      </c>
      <c r="J80" s="22">
        <f>IF(K80=8,SUM(L80:S80)-SMALL(L80:S80,1)-SMALL(L80:S80,2),(IF(K80=7,SUM(L80:S80)-SMALL(L80:S80,1),SUM(L80:S80))))</f>
        <v>928.559931595297</v>
      </c>
      <c r="K80" s="26">
        <f>COUNT(L80:Y80)</f>
        <v>4</v>
      </c>
      <c r="L80" s="16"/>
      <c r="M80" s="16"/>
      <c r="N80" s="13">
        <v>367.1489758102895</v>
      </c>
      <c r="O80" s="19"/>
      <c r="P80" s="19">
        <v>247.834274952919</v>
      </c>
      <c r="Q80" s="36">
        <v>131.5645494788151</v>
      </c>
      <c r="R80" s="19"/>
      <c r="S80" s="19">
        <v>182.0121313532734</v>
      </c>
      <c r="T80" s="5"/>
      <c r="U80" s="5"/>
      <c r="V80" s="5"/>
      <c r="W80" s="5"/>
      <c r="X80" s="5"/>
      <c r="Y80" s="5"/>
    </row>
    <row r="81" spans="1:25" s="8" customFormat="1" ht="15" customHeight="1">
      <c r="A81" s="9">
        <v>77</v>
      </c>
      <c r="B81" s="15"/>
      <c r="C81" s="17" t="s">
        <v>28</v>
      </c>
      <c r="D81" s="18" t="s">
        <v>29</v>
      </c>
      <c r="E81" s="35"/>
      <c r="F81" s="20" t="s">
        <v>393</v>
      </c>
      <c r="G81" s="14" t="s">
        <v>20</v>
      </c>
      <c r="H81" s="12"/>
      <c r="I81" s="21">
        <f>SUM(L81:S81)</f>
        <v>925.054945054945</v>
      </c>
      <c r="J81" s="22">
        <f>IF(K81=8,SUM(L81:S81)-SMALL(L81:S81,1)-SMALL(L81:S81,2),(IF(K81=7,SUM(L81:S81)-SMALL(L81:S81,1),SUM(L81:S81))))</f>
        <v>925.054945054945</v>
      </c>
      <c r="K81" s="26">
        <f>COUNT(L81:Y81)</f>
        <v>1</v>
      </c>
      <c r="L81" s="16">
        <v>925.054945054945</v>
      </c>
      <c r="M81" s="16"/>
      <c r="N81" s="13"/>
      <c r="O81" s="19"/>
      <c r="P81" s="19"/>
      <c r="Q81" s="36"/>
      <c r="R81" s="19"/>
      <c r="S81" s="19"/>
      <c r="T81" s="5"/>
      <c r="U81" s="5"/>
      <c r="V81" s="5"/>
      <c r="W81" s="5"/>
      <c r="X81" s="5"/>
      <c r="Y81" s="5"/>
    </row>
    <row r="82" spans="1:25" s="8" customFormat="1" ht="15" customHeight="1">
      <c r="A82" s="9">
        <v>78</v>
      </c>
      <c r="B82" s="15"/>
      <c r="C82" s="17" t="s">
        <v>399</v>
      </c>
      <c r="D82" s="18" t="s">
        <v>1991</v>
      </c>
      <c r="E82" s="35" t="s">
        <v>46</v>
      </c>
      <c r="F82" s="20" t="s">
        <v>939</v>
      </c>
      <c r="G82" s="14">
        <v>31</v>
      </c>
      <c r="H82" s="12" t="s">
        <v>1338</v>
      </c>
      <c r="I82" s="21">
        <f>SUM(L82:S82)</f>
        <v>924.1908348021152</v>
      </c>
      <c r="J82" s="22">
        <f>IF(K82=8,SUM(L82:S82)-SMALL(L82:S82,1)-SMALL(L82:S82,2),(IF(K82=7,SUM(L82:S82)-SMALL(L82:S82,1),SUM(L82:S82))))</f>
        <v>924.1908348021152</v>
      </c>
      <c r="K82" s="26">
        <f>COUNT(L82:Y82)</f>
        <v>1</v>
      </c>
      <c r="L82" s="16"/>
      <c r="M82" s="16"/>
      <c r="N82" s="13"/>
      <c r="O82" s="19"/>
      <c r="P82" s="19"/>
      <c r="Q82" s="36"/>
      <c r="R82" s="19">
        <v>924.1908348021152</v>
      </c>
      <c r="S82" s="19"/>
      <c r="T82" s="5"/>
      <c r="U82" s="5"/>
      <c r="V82" s="5"/>
      <c r="W82" s="5"/>
      <c r="X82" s="5"/>
      <c r="Y82" s="5"/>
    </row>
    <row r="83" spans="1:25" s="8" customFormat="1" ht="15" customHeight="1">
      <c r="A83" s="9">
        <v>79</v>
      </c>
      <c r="B83" s="15"/>
      <c r="C83" s="17" t="s">
        <v>84</v>
      </c>
      <c r="D83" s="18" t="s">
        <v>1705</v>
      </c>
      <c r="E83" s="35" t="s">
        <v>898</v>
      </c>
      <c r="F83" s="20" t="s">
        <v>33</v>
      </c>
      <c r="G83" s="14" t="s">
        <v>1702</v>
      </c>
      <c r="H83" s="12"/>
      <c r="I83" s="21">
        <f>SUM(L83:S83)</f>
        <v>919.2321302193915</v>
      </c>
      <c r="J83" s="22">
        <f>IF(K83=8,SUM(L83:S83)-SMALL(L83:S83,1)-SMALL(L83:S83,2),(IF(K83=7,SUM(L83:S83)-SMALL(L83:S83,1),SUM(L83:S83))))</f>
        <v>919.2321302193915</v>
      </c>
      <c r="K83" s="26">
        <f>COUNT(L83:Y83)</f>
        <v>1</v>
      </c>
      <c r="L83" s="16"/>
      <c r="M83" s="16"/>
      <c r="N83" s="13"/>
      <c r="O83" s="19"/>
      <c r="P83" s="19"/>
      <c r="Q83" s="36">
        <v>919.2321302193915</v>
      </c>
      <c r="R83" s="19"/>
      <c r="S83" s="19"/>
      <c r="T83" s="5"/>
      <c r="U83" s="5"/>
      <c r="V83" s="5"/>
      <c r="W83" s="5"/>
      <c r="X83" s="5"/>
      <c r="Y83" s="5"/>
    </row>
    <row r="84" spans="1:25" s="8" customFormat="1" ht="15" customHeight="1">
      <c r="A84" s="9">
        <v>80</v>
      </c>
      <c r="B84" s="15"/>
      <c r="C84" s="17" t="s">
        <v>41</v>
      </c>
      <c r="D84" s="18" t="s">
        <v>835</v>
      </c>
      <c r="E84" s="35" t="s">
        <v>833</v>
      </c>
      <c r="F84" s="20"/>
      <c r="G84" s="14">
        <v>41</v>
      </c>
      <c r="H84" s="12" t="s">
        <v>1339</v>
      </c>
      <c r="I84" s="21">
        <f>SUM(L84:S84)</f>
        <v>912.5835189309618</v>
      </c>
      <c r="J84" s="22">
        <f>IF(K84=8,SUM(L84:S84)-SMALL(L84:S84,1)-SMALL(L84:S84,2),(IF(K84=7,SUM(L84:S84)-SMALL(L84:S84,1),SUM(L84:S84))))</f>
        <v>912.5835189309618</v>
      </c>
      <c r="K84" s="26">
        <f>COUNT(L84:Y84)</f>
        <v>1</v>
      </c>
      <c r="L84" s="16"/>
      <c r="M84" s="16">
        <v>912.5835189309618</v>
      </c>
      <c r="N84" s="13"/>
      <c r="O84" s="19"/>
      <c r="P84" s="19"/>
      <c r="Q84" s="36"/>
      <c r="R84" s="19"/>
      <c r="S84" s="19"/>
      <c r="T84" s="5"/>
      <c r="U84" s="5"/>
      <c r="V84" s="5"/>
      <c r="W84" s="5"/>
      <c r="X84" s="5"/>
      <c r="Y84" s="5"/>
    </row>
    <row r="85" spans="1:25" s="8" customFormat="1" ht="15" customHeight="1">
      <c r="A85" s="9">
        <v>81</v>
      </c>
      <c r="B85" s="15"/>
      <c r="C85" s="17" t="s">
        <v>836</v>
      </c>
      <c r="D85" s="18" t="s">
        <v>837</v>
      </c>
      <c r="E85" s="35" t="s">
        <v>833</v>
      </c>
      <c r="F85" s="20"/>
      <c r="G85" s="14">
        <v>36</v>
      </c>
      <c r="H85" s="12" t="s">
        <v>462</v>
      </c>
      <c r="I85" s="21">
        <f>SUM(L85:S85)</f>
        <v>912.5835189309618</v>
      </c>
      <c r="J85" s="22">
        <f>IF(K85=8,SUM(L85:S85)-SMALL(L85:S85,1)-SMALL(L85:S85,2),(IF(K85=7,SUM(L85:S85)-SMALL(L85:S85,1),SUM(L85:S85))))</f>
        <v>912.5835189309618</v>
      </c>
      <c r="K85" s="26">
        <f>COUNT(L85:Y85)</f>
        <v>1</v>
      </c>
      <c r="L85" s="16"/>
      <c r="M85" s="16">
        <v>912.5835189309618</v>
      </c>
      <c r="N85" s="13"/>
      <c r="O85" s="19"/>
      <c r="P85" s="19"/>
      <c r="Q85" s="36"/>
      <c r="R85" s="19"/>
      <c r="S85" s="19"/>
      <c r="T85" s="5"/>
      <c r="U85" s="5"/>
      <c r="V85" s="5"/>
      <c r="W85" s="5"/>
      <c r="X85" s="5"/>
      <c r="Y85" s="5"/>
    </row>
    <row r="86" spans="1:25" s="8" customFormat="1" ht="15" customHeight="1">
      <c r="A86" s="9">
        <v>82</v>
      </c>
      <c r="B86" s="15"/>
      <c r="C86" s="17" t="s">
        <v>65</v>
      </c>
      <c r="D86" s="18" t="s">
        <v>1362</v>
      </c>
      <c r="E86" s="35" t="s">
        <v>833</v>
      </c>
      <c r="F86" s="20"/>
      <c r="G86" s="14" t="s">
        <v>1356</v>
      </c>
      <c r="H86" s="12"/>
      <c r="I86" s="21">
        <f>SUM(L86:S86)</f>
        <v>902.0950145607858</v>
      </c>
      <c r="J86" s="22">
        <f>IF(K86=8,SUM(L86:S86)-SMALL(L86:S86,1)-SMALL(L86:S86,2),(IF(K86=7,SUM(L86:S86)-SMALL(L86:S86,1),SUM(L86:S86))))</f>
        <v>902.0950145607858</v>
      </c>
      <c r="K86" s="26">
        <f>COUNT(L86:Y86)</f>
        <v>1</v>
      </c>
      <c r="L86" s="16"/>
      <c r="M86" s="16"/>
      <c r="N86" s="13"/>
      <c r="O86" s="19"/>
      <c r="P86" s="19">
        <v>902.0950145607858</v>
      </c>
      <c r="Q86" s="36"/>
      <c r="R86" s="19"/>
      <c r="S86" s="19"/>
      <c r="T86" s="5"/>
      <c r="U86" s="5"/>
      <c r="V86" s="5"/>
      <c r="W86" s="5"/>
      <c r="X86" s="5"/>
      <c r="Y86" s="5"/>
    </row>
    <row r="87" spans="1:25" s="8" customFormat="1" ht="15" customHeight="1">
      <c r="A87" s="9">
        <v>83</v>
      </c>
      <c r="B87" s="15"/>
      <c r="C87" s="17" t="s">
        <v>838</v>
      </c>
      <c r="D87" s="18" t="s">
        <v>839</v>
      </c>
      <c r="E87" s="35" t="s">
        <v>833</v>
      </c>
      <c r="F87" s="20"/>
      <c r="G87" s="14">
        <v>39</v>
      </c>
      <c r="H87" s="12" t="s">
        <v>462</v>
      </c>
      <c r="I87" s="21">
        <f>SUM(L87:S87)</f>
        <v>899.2204899777304</v>
      </c>
      <c r="J87" s="22">
        <f>IF(K87=8,SUM(L87:S87)-SMALL(L87:S87,1)-SMALL(L87:S87,2),(IF(K87=7,SUM(L87:S87)-SMALL(L87:S87,1),SUM(L87:S87))))</f>
        <v>899.2204899777304</v>
      </c>
      <c r="K87" s="26">
        <f>COUNT(L87:Y87)</f>
        <v>1</v>
      </c>
      <c r="L87" s="16"/>
      <c r="M87" s="16">
        <v>899.2204899777304</v>
      </c>
      <c r="N87" s="13"/>
      <c r="O87" s="19"/>
      <c r="P87" s="19"/>
      <c r="Q87" s="36"/>
      <c r="R87" s="19"/>
      <c r="S87" s="19"/>
      <c r="T87" s="5"/>
      <c r="U87" s="5"/>
      <c r="V87" s="5"/>
      <c r="W87" s="5"/>
      <c r="X87" s="5"/>
      <c r="Y87" s="5"/>
    </row>
    <row r="88" spans="1:25" s="8" customFormat="1" ht="15" customHeight="1">
      <c r="A88" s="9">
        <v>84</v>
      </c>
      <c r="B88" s="15"/>
      <c r="C88" s="17" t="s">
        <v>477</v>
      </c>
      <c r="D88" s="18" t="s">
        <v>840</v>
      </c>
      <c r="E88" s="35" t="s">
        <v>841</v>
      </c>
      <c r="F88" s="20"/>
      <c r="G88" s="14">
        <v>39</v>
      </c>
      <c r="H88" s="12" t="s">
        <v>462</v>
      </c>
      <c r="I88" s="21">
        <f>SUM(L88:S88)</f>
        <v>899.2204899777304</v>
      </c>
      <c r="J88" s="22">
        <f>IF(K88=8,SUM(L88:S88)-SMALL(L88:S88,1)-SMALL(L88:S88,2),(IF(K88=7,SUM(L88:S88)-SMALL(L88:S88,1),SUM(L88:S88))))</f>
        <v>899.2204899777304</v>
      </c>
      <c r="K88" s="26">
        <f>COUNT(L88:Y88)</f>
        <v>1</v>
      </c>
      <c r="L88" s="16"/>
      <c r="M88" s="16">
        <v>899.2204899777304</v>
      </c>
      <c r="N88" s="13"/>
      <c r="O88" s="19"/>
      <c r="P88" s="19"/>
      <c r="Q88" s="36"/>
      <c r="R88" s="19"/>
      <c r="S88" s="19"/>
      <c r="T88" s="5"/>
      <c r="U88" s="5"/>
      <c r="V88" s="5"/>
      <c r="W88" s="5"/>
      <c r="X88" s="5"/>
      <c r="Y88" s="5"/>
    </row>
    <row r="89" spans="1:25" s="8" customFormat="1" ht="15" customHeight="1">
      <c r="A89" s="9">
        <v>85</v>
      </c>
      <c r="B89" s="15"/>
      <c r="C89" s="17" t="s">
        <v>30</v>
      </c>
      <c r="D89" s="18" t="s">
        <v>842</v>
      </c>
      <c r="E89" s="35" t="s">
        <v>833</v>
      </c>
      <c r="F89" s="20"/>
      <c r="G89" s="14">
        <v>35</v>
      </c>
      <c r="H89" s="12" t="s">
        <v>462</v>
      </c>
      <c r="I89" s="21">
        <f>SUM(L89:S89)</f>
        <v>898.6636971046808</v>
      </c>
      <c r="J89" s="22">
        <f>IF(K89=8,SUM(L89:S89)-SMALL(L89:S89,1)-SMALL(L89:S89,2),(IF(K89=7,SUM(L89:S89)-SMALL(L89:S89,1),SUM(L89:S89))))</f>
        <v>898.6636971046808</v>
      </c>
      <c r="K89" s="26">
        <f>COUNT(L89:Y89)</f>
        <v>1</v>
      </c>
      <c r="L89" s="16"/>
      <c r="M89" s="16">
        <v>898.6636971046808</v>
      </c>
      <c r="N89" s="13"/>
      <c r="O89" s="19"/>
      <c r="P89" s="19"/>
      <c r="Q89" s="36"/>
      <c r="R89" s="19"/>
      <c r="S89" s="19"/>
      <c r="T89" s="5"/>
      <c r="U89" s="5"/>
      <c r="V89" s="5"/>
      <c r="W89" s="5"/>
      <c r="X89" s="5"/>
      <c r="Y89" s="5"/>
    </row>
    <row r="90" spans="1:25" s="8" customFormat="1" ht="15" customHeight="1">
      <c r="A90" s="9">
        <v>86</v>
      </c>
      <c r="B90" s="15"/>
      <c r="C90" s="17" t="s">
        <v>45</v>
      </c>
      <c r="D90" s="18" t="s">
        <v>843</v>
      </c>
      <c r="E90" s="35" t="s">
        <v>833</v>
      </c>
      <c r="F90" s="20"/>
      <c r="G90" s="14">
        <v>38</v>
      </c>
      <c r="H90" s="12" t="s">
        <v>462</v>
      </c>
      <c r="I90" s="21">
        <f>SUM(L90:S90)</f>
        <v>896.9933184855272</v>
      </c>
      <c r="J90" s="22">
        <f>IF(K90=8,SUM(L90:S90)-SMALL(L90:S90,1)-SMALL(L90:S90,2),(IF(K90=7,SUM(L90:S90)-SMALL(L90:S90,1),SUM(L90:S90))))</f>
        <v>896.9933184855272</v>
      </c>
      <c r="K90" s="26">
        <f>COUNT(L90:Y90)</f>
        <v>1</v>
      </c>
      <c r="L90" s="16"/>
      <c r="M90" s="16">
        <v>896.9933184855272</v>
      </c>
      <c r="N90" s="13"/>
      <c r="O90" s="19"/>
      <c r="P90" s="19"/>
      <c r="Q90" s="36"/>
      <c r="R90" s="19"/>
      <c r="S90" s="19"/>
      <c r="T90" s="5"/>
      <c r="U90" s="5"/>
      <c r="V90" s="5"/>
      <c r="W90" s="5"/>
      <c r="X90" s="5"/>
      <c r="Y90" s="5"/>
    </row>
    <row r="91" spans="1:25" s="8" customFormat="1" ht="15" customHeight="1">
      <c r="A91" s="9">
        <v>87</v>
      </c>
      <c r="B91" s="15"/>
      <c r="C91" s="17" t="s">
        <v>45</v>
      </c>
      <c r="D91" s="18" t="s">
        <v>583</v>
      </c>
      <c r="E91" s="35" t="s">
        <v>3</v>
      </c>
      <c r="F91" s="20" t="s">
        <v>397</v>
      </c>
      <c r="G91" s="14">
        <v>41</v>
      </c>
      <c r="H91" s="12" t="s">
        <v>1339</v>
      </c>
      <c r="I91" s="21">
        <f>SUM(L91:S91)</f>
        <v>894.7448157360259</v>
      </c>
      <c r="J91" s="22">
        <f>IF(K91=8,SUM(L91:S91)-SMALL(L91:S91,1)-SMALL(L91:S91,2),(IF(K91=7,SUM(L91:S91)-SMALL(L91:S91,1),SUM(L91:S91))))</f>
        <v>894.7448157360259</v>
      </c>
      <c r="K91" s="26">
        <f>COUNT(L91:Y91)</f>
        <v>2</v>
      </c>
      <c r="L91" s="16">
        <v>143.16037735849056</v>
      </c>
      <c r="M91" s="16"/>
      <c r="N91" s="13"/>
      <c r="O91" s="19"/>
      <c r="P91" s="19"/>
      <c r="Q91" s="36"/>
      <c r="R91" s="19"/>
      <c r="S91" s="19">
        <v>751.5844383775353</v>
      </c>
      <c r="T91" s="5"/>
      <c r="U91" s="5"/>
      <c r="V91" s="5"/>
      <c r="W91" s="5"/>
      <c r="X91" s="5"/>
      <c r="Y91" s="5"/>
    </row>
    <row r="92" spans="1:25" s="8" customFormat="1" ht="15" customHeight="1">
      <c r="A92" s="9">
        <v>88</v>
      </c>
      <c r="B92" s="15"/>
      <c r="C92" s="17" t="s">
        <v>844</v>
      </c>
      <c r="D92" s="18" t="s">
        <v>845</v>
      </c>
      <c r="E92" s="35" t="s">
        <v>833</v>
      </c>
      <c r="F92" s="20"/>
      <c r="G92" s="14">
        <v>30</v>
      </c>
      <c r="H92" s="12" t="s">
        <v>1338</v>
      </c>
      <c r="I92" s="21">
        <f>SUM(L92:S92)</f>
        <v>894.2093541202688</v>
      </c>
      <c r="J92" s="22">
        <f>IF(K92=8,SUM(L92:S92)-SMALL(L92:S92,1)-SMALL(L92:S92,2),(IF(K92=7,SUM(L92:S92)-SMALL(L92:S92,1),SUM(L92:S92))))</f>
        <v>894.2093541202688</v>
      </c>
      <c r="K92" s="26">
        <f>COUNT(L92:Y92)</f>
        <v>1</v>
      </c>
      <c r="L92" s="16"/>
      <c r="M92" s="16">
        <v>894.2093541202688</v>
      </c>
      <c r="N92" s="13"/>
      <c r="O92" s="19"/>
      <c r="P92" s="19"/>
      <c r="Q92" s="36"/>
      <c r="R92" s="19"/>
      <c r="S92" s="19"/>
      <c r="T92" s="5"/>
      <c r="U92" s="5"/>
      <c r="V92" s="5"/>
      <c r="W92" s="5"/>
      <c r="X92" s="5"/>
      <c r="Y92" s="5"/>
    </row>
    <row r="93" spans="1:25" s="8" customFormat="1" ht="15" customHeight="1">
      <c r="A93" s="9">
        <v>89</v>
      </c>
      <c r="B93" s="15"/>
      <c r="C93" s="17" t="s">
        <v>28</v>
      </c>
      <c r="D93" s="18" t="s">
        <v>846</v>
      </c>
      <c r="E93" s="35" t="s">
        <v>833</v>
      </c>
      <c r="F93" s="20"/>
      <c r="G93" s="14">
        <v>27</v>
      </c>
      <c r="H93" s="12" t="s">
        <v>1337</v>
      </c>
      <c r="I93" s="21">
        <f>SUM(L93:S93)</f>
        <v>889.755011135862</v>
      </c>
      <c r="J93" s="22">
        <f>IF(K93=8,SUM(L93:S93)-SMALL(L93:S93,1)-SMALL(L93:S93,2),(IF(K93=7,SUM(L93:S93)-SMALL(L93:S93,1),SUM(L93:S93))))</f>
        <v>889.755011135862</v>
      </c>
      <c r="K93" s="26">
        <f>COUNT(L93:Y93)</f>
        <v>1</v>
      </c>
      <c r="L93" s="16"/>
      <c r="M93" s="16">
        <v>889.755011135862</v>
      </c>
      <c r="N93" s="13"/>
      <c r="O93" s="19"/>
      <c r="P93" s="19"/>
      <c r="Q93" s="36"/>
      <c r="R93" s="19"/>
      <c r="S93" s="19"/>
      <c r="T93" s="5"/>
      <c r="U93" s="5"/>
      <c r="V93" s="5"/>
      <c r="W93" s="5"/>
      <c r="X93" s="5"/>
      <c r="Y93" s="5"/>
    </row>
    <row r="94" spans="1:25" s="8" customFormat="1" ht="15" customHeight="1">
      <c r="A94" s="9">
        <v>90</v>
      </c>
      <c r="B94" s="15"/>
      <c r="C94" s="17" t="s">
        <v>918</v>
      </c>
      <c r="D94" s="18" t="s">
        <v>919</v>
      </c>
      <c r="E94" s="35" t="s">
        <v>920</v>
      </c>
      <c r="F94" s="20" t="s">
        <v>33</v>
      </c>
      <c r="G94" s="14">
        <v>29</v>
      </c>
      <c r="H94" s="12" t="s">
        <v>1337</v>
      </c>
      <c r="I94" s="21">
        <f>SUM(L94:S94)</f>
        <v>885.7037853730246</v>
      </c>
      <c r="J94" s="22">
        <f>IF(K94=8,SUM(L94:S94)-SMALL(L94:S94,1)-SMALL(L94:S94,2),(IF(K94=7,SUM(L94:S94)-SMALL(L94:S94,1),SUM(L94:S94))))</f>
        <v>885.7037853730246</v>
      </c>
      <c r="K94" s="26">
        <f>COUNT(L94:Y94)</f>
        <v>1</v>
      </c>
      <c r="L94" s="16"/>
      <c r="M94" s="16"/>
      <c r="N94" s="13">
        <v>885.7037853730246</v>
      </c>
      <c r="O94" s="19"/>
      <c r="P94" s="19"/>
      <c r="Q94" s="36"/>
      <c r="R94" s="19"/>
      <c r="S94" s="19"/>
      <c r="T94" s="5"/>
      <c r="U94" s="5"/>
      <c r="V94" s="5"/>
      <c r="W94" s="5"/>
      <c r="X94" s="5"/>
      <c r="Y94" s="5"/>
    </row>
    <row r="95" spans="1:25" s="8" customFormat="1" ht="15" customHeight="1">
      <c r="A95" s="9">
        <v>91</v>
      </c>
      <c r="B95" s="15"/>
      <c r="C95" s="17" t="s">
        <v>2138</v>
      </c>
      <c r="D95" s="18" t="s">
        <v>2139</v>
      </c>
      <c r="E95" s="35" t="s">
        <v>2140</v>
      </c>
      <c r="F95" s="20"/>
      <c r="G95" s="14">
        <v>29</v>
      </c>
      <c r="H95" s="12" t="s">
        <v>1337</v>
      </c>
      <c r="I95" s="21">
        <f>SUM(L95:S95)</f>
        <v>884.1166146645867</v>
      </c>
      <c r="J95" s="22">
        <f>IF(K95=8,SUM(L95:S95)-SMALL(L95:S95,1)-SMALL(L95:S95,2),(IF(K95=7,SUM(L95:S95)-SMALL(L95:S95,1),SUM(L95:S95))))</f>
        <v>884.1166146645867</v>
      </c>
      <c r="K95" s="26">
        <f>COUNT(L95:Y95)</f>
        <v>1</v>
      </c>
      <c r="L95" s="16"/>
      <c r="M95" s="16"/>
      <c r="N95" s="13"/>
      <c r="O95" s="19"/>
      <c r="P95" s="19"/>
      <c r="Q95" s="36"/>
      <c r="R95" s="19"/>
      <c r="S95" s="19">
        <v>884.1166146645867</v>
      </c>
      <c r="T95" s="5"/>
      <c r="U95" s="5"/>
      <c r="V95" s="5"/>
      <c r="W95" s="5"/>
      <c r="X95" s="5"/>
      <c r="Y95" s="5"/>
    </row>
    <row r="96" spans="1:25" s="8" customFormat="1" ht="15" customHeight="1">
      <c r="A96" s="9">
        <v>92</v>
      </c>
      <c r="B96" s="15">
        <v>1</v>
      </c>
      <c r="C96" s="17" t="s">
        <v>110</v>
      </c>
      <c r="D96" s="18" t="s">
        <v>111</v>
      </c>
      <c r="E96" s="35" t="s">
        <v>988</v>
      </c>
      <c r="F96" s="20"/>
      <c r="G96" s="14">
        <v>13</v>
      </c>
      <c r="H96" s="12" t="s">
        <v>1334</v>
      </c>
      <c r="I96" s="21">
        <f>SUM(L96:S96)</f>
        <v>881.3357865512979</v>
      </c>
      <c r="J96" s="22">
        <f>IF(K96=8,SUM(L96:S96)-SMALL(L96:S96,1)-SMALL(L96:S96,2),(IF(K96=7,SUM(L96:S96)-SMALL(L96:S96,1),SUM(L96:S96))))</f>
        <v>881.3357865512979</v>
      </c>
      <c r="K96" s="26">
        <f>COUNT(L96:Y96)</f>
        <v>4</v>
      </c>
      <c r="L96" s="16">
        <v>176.65094339622644</v>
      </c>
      <c r="M96" s="16"/>
      <c r="N96" s="13">
        <v>352.0367351484898</v>
      </c>
      <c r="O96" s="19"/>
      <c r="P96" s="19">
        <v>228.56559949780282</v>
      </c>
      <c r="Q96" s="36">
        <v>124.08250850877879</v>
      </c>
      <c r="R96" s="19"/>
      <c r="S96" s="19"/>
      <c r="T96" s="5"/>
      <c r="U96" s="5"/>
      <c r="V96" s="5"/>
      <c r="W96" s="5"/>
      <c r="X96" s="5"/>
      <c r="Y96" s="5"/>
    </row>
    <row r="97" spans="1:25" s="8" customFormat="1" ht="15" customHeight="1">
      <c r="A97" s="9">
        <v>93</v>
      </c>
      <c r="B97" s="15"/>
      <c r="C97" s="17" t="s">
        <v>615</v>
      </c>
      <c r="D97" s="18" t="s">
        <v>616</v>
      </c>
      <c r="E97" s="35"/>
      <c r="F97" s="20"/>
      <c r="G97" s="14" t="s">
        <v>20</v>
      </c>
      <c r="H97" s="12"/>
      <c r="I97" s="21">
        <f>SUM(L97:S97)</f>
        <v>876.4835164835164</v>
      </c>
      <c r="J97" s="22">
        <f>IF(K97=8,SUM(L97:S97)-SMALL(L97:S97,1)-SMALL(L97:S97,2),(IF(K97=7,SUM(L97:S97)-SMALL(L97:S97,1),SUM(L97:S97))))</f>
        <v>876.4835164835164</v>
      </c>
      <c r="K97" s="26">
        <f>COUNT(L97:Y97)</f>
        <v>1</v>
      </c>
      <c r="L97" s="16">
        <v>876.4835164835164</v>
      </c>
      <c r="M97" s="16"/>
      <c r="N97" s="13"/>
      <c r="O97" s="19"/>
      <c r="P97" s="19"/>
      <c r="Q97" s="36"/>
      <c r="R97" s="19"/>
      <c r="S97" s="19"/>
      <c r="T97" s="5"/>
      <c r="U97" s="5"/>
      <c r="V97" s="5"/>
      <c r="W97" s="5"/>
      <c r="X97" s="5"/>
      <c r="Y97" s="5"/>
    </row>
    <row r="98" spans="1:25" s="8" customFormat="1" ht="15" customHeight="1">
      <c r="A98" s="9">
        <v>94</v>
      </c>
      <c r="B98" s="15"/>
      <c r="C98" s="17" t="s">
        <v>53</v>
      </c>
      <c r="D98" s="18" t="s">
        <v>1366</v>
      </c>
      <c r="E98" s="35" t="s">
        <v>1367</v>
      </c>
      <c r="F98" s="20" t="s">
        <v>1368</v>
      </c>
      <c r="G98" s="14" t="s">
        <v>1363</v>
      </c>
      <c r="H98" s="12"/>
      <c r="I98" s="21">
        <f>SUM(L98:S98)</f>
        <v>869.7570304689876</v>
      </c>
      <c r="J98" s="22">
        <f>IF(K98=8,SUM(L98:S98)-SMALL(L98:S98,1)-SMALL(L98:S98,2),(IF(K98=7,SUM(L98:S98)-SMALL(L98:S98,1),SUM(L98:S98))))</f>
        <v>869.7570304689876</v>
      </c>
      <c r="K98" s="26">
        <f>COUNT(L98:Y98)</f>
        <v>1</v>
      </c>
      <c r="L98" s="16"/>
      <c r="M98" s="16"/>
      <c r="N98" s="13"/>
      <c r="O98" s="19"/>
      <c r="P98" s="19">
        <v>869.7570304689876</v>
      </c>
      <c r="Q98" s="36"/>
      <c r="R98" s="19"/>
      <c r="S98" s="19"/>
      <c r="T98" s="5"/>
      <c r="U98" s="5"/>
      <c r="V98" s="5"/>
      <c r="W98" s="5"/>
      <c r="X98" s="5"/>
      <c r="Y98" s="5"/>
    </row>
    <row r="99" spans="1:25" s="8" customFormat="1" ht="15" customHeight="1">
      <c r="A99" s="9">
        <v>95</v>
      </c>
      <c r="B99" s="15"/>
      <c r="C99" s="17" t="s">
        <v>1369</v>
      </c>
      <c r="D99" s="18" t="s">
        <v>1370</v>
      </c>
      <c r="E99" s="35" t="s">
        <v>1371</v>
      </c>
      <c r="F99" s="20"/>
      <c r="G99" s="14" t="s">
        <v>1363</v>
      </c>
      <c r="H99" s="12"/>
      <c r="I99" s="21">
        <f>SUM(L99:S99)</f>
        <v>869.5397053070805</v>
      </c>
      <c r="J99" s="22">
        <f>IF(K99=8,SUM(L99:S99)-SMALL(L99:S99,1)-SMALL(L99:S99,2),(IF(K99=7,SUM(L99:S99)-SMALL(L99:S99,1),SUM(L99:S99))))</f>
        <v>869.5397053070805</v>
      </c>
      <c r="K99" s="26">
        <f>COUNT(L99:Y99)</f>
        <v>1</v>
      </c>
      <c r="L99" s="16"/>
      <c r="M99" s="16"/>
      <c r="N99" s="13"/>
      <c r="O99" s="19"/>
      <c r="P99" s="19">
        <v>869.5397053070805</v>
      </c>
      <c r="Q99" s="36"/>
      <c r="R99" s="19"/>
      <c r="S99" s="19"/>
      <c r="T99" s="5"/>
      <c r="U99" s="5"/>
      <c r="V99" s="5"/>
      <c r="W99" s="5"/>
      <c r="X99" s="5"/>
      <c r="Y99" s="5"/>
    </row>
    <row r="100" spans="1:25" s="8" customFormat="1" ht="15" customHeight="1">
      <c r="A100" s="9">
        <v>96</v>
      </c>
      <c r="B100" s="15"/>
      <c r="C100" s="17" t="s">
        <v>95</v>
      </c>
      <c r="D100" s="18" t="s">
        <v>402</v>
      </c>
      <c r="E100" s="35"/>
      <c r="F100" s="20" t="s">
        <v>168</v>
      </c>
      <c r="G100" s="14" t="s">
        <v>20</v>
      </c>
      <c r="H100" s="12"/>
      <c r="I100" s="21">
        <f>SUM(L100:S100)</f>
        <v>854.7252747252747</v>
      </c>
      <c r="J100" s="22">
        <f>IF(K100=8,SUM(L100:S100)-SMALL(L100:S100,1)-SMALL(L100:S100,2),(IF(K100=7,SUM(L100:S100)-SMALL(L100:S100,1),SUM(L100:S100))))</f>
        <v>854.7252747252747</v>
      </c>
      <c r="K100" s="26">
        <f>COUNT(L100:Y100)</f>
        <v>1</v>
      </c>
      <c r="L100" s="16">
        <v>854.7252747252747</v>
      </c>
      <c r="M100" s="16"/>
      <c r="N100" s="13"/>
      <c r="O100" s="19"/>
      <c r="P100" s="19"/>
      <c r="Q100" s="36"/>
      <c r="R100" s="19"/>
      <c r="S100" s="19"/>
      <c r="T100" s="5"/>
      <c r="U100" s="5"/>
      <c r="V100" s="5"/>
      <c r="W100" s="5"/>
      <c r="X100" s="5"/>
      <c r="Y100" s="5"/>
    </row>
    <row r="101" spans="1:25" s="8" customFormat="1" ht="15" customHeight="1">
      <c r="A101" s="9">
        <v>97</v>
      </c>
      <c r="B101" s="15"/>
      <c r="C101" s="17" t="s">
        <v>105</v>
      </c>
      <c r="D101" s="18" t="s">
        <v>923</v>
      </c>
      <c r="E101" s="35" t="s">
        <v>3</v>
      </c>
      <c r="F101" s="20" t="s">
        <v>397</v>
      </c>
      <c r="G101" s="14">
        <v>22</v>
      </c>
      <c r="H101" s="12" t="s">
        <v>1337</v>
      </c>
      <c r="I101" s="21">
        <f>SUM(L101:S101)</f>
        <v>854.0058801911063</v>
      </c>
      <c r="J101" s="22">
        <f>IF(K101=8,SUM(L101:S101)-SMALL(L101:S101,1)-SMALL(L101:S101,2),(IF(K101=7,SUM(L101:S101)-SMALL(L101:S101,1),SUM(L101:S101))))</f>
        <v>854.0058801911063</v>
      </c>
      <c r="K101" s="26">
        <f>COUNT(L101:Y101)</f>
        <v>1</v>
      </c>
      <c r="L101" s="16"/>
      <c r="M101" s="16"/>
      <c r="N101" s="13">
        <v>854.0058801911063</v>
      </c>
      <c r="O101" s="19"/>
      <c r="P101" s="19"/>
      <c r="Q101" s="36"/>
      <c r="R101" s="19"/>
      <c r="S101" s="19"/>
      <c r="T101" s="5"/>
      <c r="U101" s="5"/>
      <c r="V101" s="5"/>
      <c r="W101" s="5"/>
      <c r="X101" s="5"/>
      <c r="Y101" s="5"/>
    </row>
    <row r="102" spans="1:25" s="8" customFormat="1" ht="15" customHeight="1">
      <c r="A102" s="9">
        <v>98</v>
      </c>
      <c r="B102" s="15">
        <v>4</v>
      </c>
      <c r="C102" s="17" t="s">
        <v>150</v>
      </c>
      <c r="D102" s="18" t="s">
        <v>958</v>
      </c>
      <c r="E102" s="35" t="s">
        <v>959</v>
      </c>
      <c r="F102" s="20" t="s">
        <v>33</v>
      </c>
      <c r="G102" s="14">
        <v>14</v>
      </c>
      <c r="H102" s="12" t="s">
        <v>1335</v>
      </c>
      <c r="I102" s="21">
        <f>SUM(L102:S102)</f>
        <v>853.9154473900237</v>
      </c>
      <c r="J102" s="22">
        <f>IF(K102=8,SUM(L102:S102)-SMALL(L102:S102,1)-SMALL(L102:S102,2),(IF(K102=7,SUM(L102:S102)-SMALL(L102:S102,1),SUM(L102:S102))))</f>
        <v>853.9154473900237</v>
      </c>
      <c r="K102" s="26">
        <f>COUNT(L102:Y102)</f>
        <v>3</v>
      </c>
      <c r="L102" s="16"/>
      <c r="M102" s="16"/>
      <c r="N102" s="13">
        <v>384.61538461538464</v>
      </c>
      <c r="O102" s="19"/>
      <c r="P102" s="19">
        <v>269.300062774639</v>
      </c>
      <c r="Q102" s="36"/>
      <c r="R102" s="19"/>
      <c r="S102" s="19">
        <v>200</v>
      </c>
      <c r="T102" s="5"/>
      <c r="U102" s="5"/>
      <c r="V102" s="5"/>
      <c r="W102" s="5"/>
      <c r="X102" s="5"/>
      <c r="Y102" s="5"/>
    </row>
    <row r="103" spans="1:25" s="8" customFormat="1" ht="15" customHeight="1">
      <c r="A103" s="9">
        <v>99</v>
      </c>
      <c r="B103" s="15"/>
      <c r="C103" s="17" t="s">
        <v>847</v>
      </c>
      <c r="D103" s="18" t="s">
        <v>848</v>
      </c>
      <c r="E103" s="35" t="s">
        <v>833</v>
      </c>
      <c r="F103" s="20"/>
      <c r="G103" s="14">
        <v>32</v>
      </c>
      <c r="H103" s="12" t="s">
        <v>1338</v>
      </c>
      <c r="I103" s="21">
        <f>SUM(L103:S103)</f>
        <v>851.8930957683763</v>
      </c>
      <c r="J103" s="22">
        <f>IF(K103=8,SUM(L103:S103)-SMALL(L103:S103,1)-SMALL(L103:S103,2),(IF(K103=7,SUM(L103:S103)-SMALL(L103:S103,1),SUM(L103:S103))))</f>
        <v>851.8930957683763</v>
      </c>
      <c r="K103" s="26">
        <f>COUNT(L103:Y103)</f>
        <v>1</v>
      </c>
      <c r="L103" s="16"/>
      <c r="M103" s="16">
        <v>851.8930957683763</v>
      </c>
      <c r="N103" s="13"/>
      <c r="O103" s="19"/>
      <c r="P103" s="19"/>
      <c r="Q103" s="36"/>
      <c r="R103" s="19"/>
      <c r="S103" s="19"/>
      <c r="T103" s="5"/>
      <c r="U103" s="5"/>
      <c r="V103" s="5"/>
      <c r="W103" s="5"/>
      <c r="X103" s="5"/>
      <c r="Y103" s="5"/>
    </row>
    <row r="104" spans="1:25" s="8" customFormat="1" ht="15" customHeight="1">
      <c r="A104" s="9">
        <v>100</v>
      </c>
      <c r="B104" s="15"/>
      <c r="C104" s="17" t="s">
        <v>849</v>
      </c>
      <c r="D104" s="18" t="s">
        <v>850</v>
      </c>
      <c r="E104" s="35" t="s">
        <v>833</v>
      </c>
      <c r="F104" s="20"/>
      <c r="G104" s="14">
        <v>39</v>
      </c>
      <c r="H104" s="12" t="s">
        <v>462</v>
      </c>
      <c r="I104" s="21">
        <f>SUM(L104:S104)</f>
        <v>851.3363028953266</v>
      </c>
      <c r="J104" s="22">
        <f>IF(K104=8,SUM(L104:S104)-SMALL(L104:S104,1)-SMALL(L104:S104,2),(IF(K104=7,SUM(L104:S104)-SMALL(L104:S104,1),SUM(L104:S104))))</f>
        <v>851.3363028953266</v>
      </c>
      <c r="K104" s="26">
        <f>COUNT(L104:Y104)</f>
        <v>1</v>
      </c>
      <c r="L104" s="16"/>
      <c r="M104" s="16">
        <v>851.3363028953266</v>
      </c>
      <c r="N104" s="13"/>
      <c r="O104" s="19"/>
      <c r="P104" s="19"/>
      <c r="Q104" s="36"/>
      <c r="R104" s="19"/>
      <c r="S104" s="19"/>
      <c r="T104" s="5"/>
      <c r="U104" s="5"/>
      <c r="V104" s="5"/>
      <c r="W104" s="5"/>
      <c r="X104" s="5"/>
      <c r="Y104" s="5"/>
    </row>
    <row r="105" spans="1:25" s="8" customFormat="1" ht="15" customHeight="1">
      <c r="A105" s="9">
        <v>101</v>
      </c>
      <c r="B105" s="15"/>
      <c r="C105" s="17" t="s">
        <v>405</v>
      </c>
      <c r="D105" s="18" t="s">
        <v>924</v>
      </c>
      <c r="E105" s="35" t="s">
        <v>925</v>
      </c>
      <c r="F105" s="20"/>
      <c r="G105" s="14">
        <v>24</v>
      </c>
      <c r="H105" s="12" t="s">
        <v>1337</v>
      </c>
      <c r="I105" s="21">
        <f>SUM(L105:S105)</f>
        <v>849.7182408428274</v>
      </c>
      <c r="J105" s="22">
        <f>IF(K105=8,SUM(L105:S105)-SMALL(L105:S105,1)-SMALL(L105:S105,2),(IF(K105=7,SUM(L105:S105)-SMALL(L105:S105,1),SUM(L105:S105))))</f>
        <v>849.7182408428274</v>
      </c>
      <c r="K105" s="26">
        <f>COUNT(L105:Y105)</f>
        <v>1</v>
      </c>
      <c r="L105" s="16"/>
      <c r="M105" s="16"/>
      <c r="N105" s="13">
        <v>849.7182408428274</v>
      </c>
      <c r="O105" s="19"/>
      <c r="P105" s="19"/>
      <c r="Q105" s="36"/>
      <c r="R105" s="19"/>
      <c r="S105" s="19"/>
      <c r="T105" s="5"/>
      <c r="U105" s="5"/>
      <c r="V105" s="5"/>
      <c r="W105" s="5"/>
      <c r="X105" s="5"/>
      <c r="Y105" s="5"/>
    </row>
    <row r="106" spans="1:25" s="8" customFormat="1" ht="15" customHeight="1">
      <c r="A106" s="9">
        <v>102</v>
      </c>
      <c r="B106" s="15"/>
      <c r="C106" s="17" t="s">
        <v>926</v>
      </c>
      <c r="D106" s="18" t="s">
        <v>927</v>
      </c>
      <c r="E106" s="35" t="s">
        <v>928</v>
      </c>
      <c r="F106" s="20" t="s">
        <v>168</v>
      </c>
      <c r="G106" s="14">
        <v>18</v>
      </c>
      <c r="H106" s="12" t="s">
        <v>1336</v>
      </c>
      <c r="I106" s="21">
        <f>SUM(L106:S106)</f>
        <v>847.4212911919637</v>
      </c>
      <c r="J106" s="22">
        <f>IF(K106=8,SUM(L106:S106)-SMALL(L106:S106,1)-SMALL(L106:S106,2),(IF(K106=7,SUM(L106:S106)-SMALL(L106:S106,1),SUM(L106:S106))))</f>
        <v>847.4212911919637</v>
      </c>
      <c r="K106" s="26">
        <f>COUNT(L106:Y106)</f>
        <v>1</v>
      </c>
      <c r="L106" s="16"/>
      <c r="M106" s="16"/>
      <c r="N106" s="13">
        <v>847.4212911919637</v>
      </c>
      <c r="O106" s="19"/>
      <c r="P106" s="19"/>
      <c r="Q106" s="36"/>
      <c r="R106" s="19"/>
      <c r="S106" s="19"/>
      <c r="T106" s="5"/>
      <c r="U106" s="5"/>
      <c r="V106" s="5"/>
      <c r="W106" s="5"/>
      <c r="X106" s="5"/>
      <c r="Y106" s="5"/>
    </row>
    <row r="107" spans="1:25" s="8" customFormat="1" ht="15" customHeight="1">
      <c r="A107" s="9">
        <v>103</v>
      </c>
      <c r="B107" s="15"/>
      <c r="C107" s="17" t="s">
        <v>943</v>
      </c>
      <c r="D107" s="18" t="s">
        <v>1992</v>
      </c>
      <c r="E107" s="35" t="s">
        <v>5</v>
      </c>
      <c r="F107" s="20" t="s">
        <v>939</v>
      </c>
      <c r="G107" s="14">
        <v>52</v>
      </c>
      <c r="H107" s="12" t="s">
        <v>1341</v>
      </c>
      <c r="I107" s="21">
        <f>SUM(L107:S107)</f>
        <v>845.5976606313092</v>
      </c>
      <c r="J107" s="22">
        <f>IF(K107=8,SUM(L107:S107)-SMALL(L107:S107,1)-SMALL(L107:S107,2),(IF(K107=7,SUM(L107:S107)-SMALL(L107:S107,1),SUM(L107:S107))))</f>
        <v>845.5976606313092</v>
      </c>
      <c r="K107" s="26">
        <f>COUNT(L107:Y107)</f>
        <v>1</v>
      </c>
      <c r="L107" s="16"/>
      <c r="M107" s="16"/>
      <c r="N107" s="13"/>
      <c r="O107" s="19"/>
      <c r="P107" s="19"/>
      <c r="Q107" s="36"/>
      <c r="R107" s="19">
        <v>845.5976606313092</v>
      </c>
      <c r="S107" s="19"/>
      <c r="T107" s="5"/>
      <c r="U107" s="5"/>
      <c r="V107" s="5"/>
      <c r="W107" s="5"/>
      <c r="X107" s="5"/>
      <c r="Y107" s="5"/>
    </row>
    <row r="108" spans="1:25" s="8" customFormat="1" ht="15" customHeight="1">
      <c r="A108" s="9">
        <v>104</v>
      </c>
      <c r="B108" s="15"/>
      <c r="C108" s="17" t="s">
        <v>58</v>
      </c>
      <c r="D108" s="18" t="s">
        <v>1372</v>
      </c>
      <c r="E108" s="35"/>
      <c r="F108" s="20"/>
      <c r="G108" s="14" t="s">
        <v>1363</v>
      </c>
      <c r="H108" s="12"/>
      <c r="I108" s="21">
        <f>SUM(L108:S108)</f>
        <v>842.6348502629635</v>
      </c>
      <c r="J108" s="22">
        <f>IF(K108=8,SUM(L108:S108)-SMALL(L108:S108,1)-SMALL(L108:S108,2),(IF(K108=7,SUM(L108:S108)-SMALL(L108:S108,1),SUM(L108:S108))))</f>
        <v>842.6348502629635</v>
      </c>
      <c r="K108" s="26">
        <f>COUNT(L108:Y108)</f>
        <v>1</v>
      </c>
      <c r="L108" s="16"/>
      <c r="M108" s="16"/>
      <c r="N108" s="13"/>
      <c r="O108" s="19"/>
      <c r="P108" s="19">
        <v>842.6348502629635</v>
      </c>
      <c r="Q108" s="36"/>
      <c r="R108" s="19"/>
      <c r="S108" s="19"/>
      <c r="T108" s="5"/>
      <c r="U108" s="5"/>
      <c r="V108" s="5"/>
      <c r="W108" s="5"/>
      <c r="X108" s="5"/>
      <c r="Y108" s="5"/>
    </row>
    <row r="109" spans="1:25" s="8" customFormat="1" ht="15" customHeight="1">
      <c r="A109" s="9">
        <v>105</v>
      </c>
      <c r="B109" s="15"/>
      <c r="C109" s="17" t="s">
        <v>851</v>
      </c>
      <c r="D109" s="18" t="s">
        <v>852</v>
      </c>
      <c r="E109" s="35" t="s">
        <v>833</v>
      </c>
      <c r="F109" s="20" t="s">
        <v>33</v>
      </c>
      <c r="G109" s="14">
        <v>36</v>
      </c>
      <c r="H109" s="12" t="s">
        <v>462</v>
      </c>
      <c r="I109" s="21">
        <f>SUM(L109:S109)</f>
        <v>840.2004454342988</v>
      </c>
      <c r="J109" s="22">
        <f>IF(K109=8,SUM(L109:S109)-SMALL(L109:S109,1)-SMALL(L109:S109,2),(IF(K109=7,SUM(L109:S109)-SMALL(L109:S109,1),SUM(L109:S109))))</f>
        <v>840.2004454342988</v>
      </c>
      <c r="K109" s="26">
        <f>COUNT(L109:Y109)</f>
        <v>1</v>
      </c>
      <c r="L109" s="16"/>
      <c r="M109" s="16">
        <v>840.2004454342988</v>
      </c>
      <c r="N109" s="13"/>
      <c r="O109" s="19"/>
      <c r="P109" s="19"/>
      <c r="Q109" s="36"/>
      <c r="R109" s="19"/>
      <c r="S109" s="19"/>
      <c r="T109" s="5"/>
      <c r="U109" s="5"/>
      <c r="V109" s="5"/>
      <c r="W109" s="5"/>
      <c r="X109" s="5"/>
      <c r="Y109" s="5"/>
    </row>
    <row r="110" spans="1:25" s="8" customFormat="1" ht="15" customHeight="1">
      <c r="A110" s="9">
        <v>106</v>
      </c>
      <c r="B110" s="15"/>
      <c r="C110" s="17" t="s">
        <v>42</v>
      </c>
      <c r="D110" s="18" t="s">
        <v>624</v>
      </c>
      <c r="E110" s="35" t="s">
        <v>17</v>
      </c>
      <c r="F110" s="20" t="s">
        <v>393</v>
      </c>
      <c r="G110" s="14" t="s">
        <v>66</v>
      </c>
      <c r="H110" s="12"/>
      <c r="I110" s="21">
        <f>SUM(L110:S110)</f>
        <v>827.6286448233329</v>
      </c>
      <c r="J110" s="22">
        <f>IF(K110=8,SUM(L110:S110)-SMALL(L110:S110,1)-SMALL(L110:S110,2),(IF(K110=7,SUM(L110:S110)-SMALL(L110:S110,1),SUM(L110:S110))))</f>
        <v>827.6286448233329</v>
      </c>
      <c r="K110" s="26">
        <f>COUNT(L110:Y110)</f>
        <v>2</v>
      </c>
      <c r="L110" s="16">
        <v>415.5815972222222</v>
      </c>
      <c r="M110" s="16"/>
      <c r="N110" s="13"/>
      <c r="O110" s="19"/>
      <c r="P110" s="19"/>
      <c r="Q110" s="36">
        <v>412.0470476011107</v>
      </c>
      <c r="R110" s="19"/>
      <c r="S110" s="19"/>
      <c r="T110" s="5"/>
      <c r="U110" s="5"/>
      <c r="V110" s="5"/>
      <c r="W110" s="5"/>
      <c r="X110" s="5"/>
      <c r="Y110" s="5"/>
    </row>
    <row r="111" spans="1:25" s="8" customFormat="1" ht="15" customHeight="1">
      <c r="A111" s="9">
        <v>107</v>
      </c>
      <c r="B111" s="15"/>
      <c r="C111" s="17" t="s">
        <v>854</v>
      </c>
      <c r="D111" s="18" t="s">
        <v>855</v>
      </c>
      <c r="E111" s="35" t="s">
        <v>833</v>
      </c>
      <c r="F111" s="20"/>
      <c r="G111" s="14">
        <v>53</v>
      </c>
      <c r="H111" s="12" t="s">
        <v>1341</v>
      </c>
      <c r="I111" s="21">
        <f>SUM(L111:S111)</f>
        <v>827.3942093541224</v>
      </c>
      <c r="J111" s="22">
        <f>IF(K111=8,SUM(L111:S111)-SMALL(L111:S111,1)-SMALL(L111:S111,2),(IF(K111=7,SUM(L111:S111)-SMALL(L111:S111,1),SUM(L111:S111))))</f>
        <v>827.3942093541224</v>
      </c>
      <c r="K111" s="26">
        <f>COUNT(L111:Y111)</f>
        <v>1</v>
      </c>
      <c r="L111" s="16"/>
      <c r="M111" s="16">
        <v>827.3942093541224</v>
      </c>
      <c r="N111" s="13"/>
      <c r="O111" s="19"/>
      <c r="P111" s="19"/>
      <c r="Q111" s="36"/>
      <c r="R111" s="19"/>
      <c r="S111" s="19"/>
      <c r="T111" s="5"/>
      <c r="U111" s="5"/>
      <c r="V111" s="5"/>
      <c r="W111" s="5"/>
      <c r="X111" s="5"/>
      <c r="Y111" s="5"/>
    </row>
    <row r="112" spans="1:25" s="8" customFormat="1" ht="15" customHeight="1">
      <c r="A112" s="9">
        <v>108</v>
      </c>
      <c r="B112" s="15"/>
      <c r="C112" s="17" t="s">
        <v>70</v>
      </c>
      <c r="D112" s="18" t="s">
        <v>856</v>
      </c>
      <c r="E112" s="35" t="s">
        <v>833</v>
      </c>
      <c r="F112" s="20"/>
      <c r="G112" s="14">
        <v>36</v>
      </c>
      <c r="H112" s="12" t="s">
        <v>462</v>
      </c>
      <c r="I112" s="21">
        <f>SUM(L112:S112)</f>
        <v>826.8374164810728</v>
      </c>
      <c r="J112" s="22">
        <f>IF(K112=8,SUM(L112:S112)-SMALL(L112:S112,1)-SMALL(L112:S112,2),(IF(K112=7,SUM(L112:S112)-SMALL(L112:S112,1),SUM(L112:S112))))</f>
        <v>826.8374164810728</v>
      </c>
      <c r="K112" s="26">
        <f>COUNT(L112:Y112)</f>
        <v>1</v>
      </c>
      <c r="L112" s="16"/>
      <c r="M112" s="16">
        <v>826.8374164810728</v>
      </c>
      <c r="N112" s="13"/>
      <c r="O112" s="19"/>
      <c r="P112" s="19"/>
      <c r="Q112" s="36"/>
      <c r="R112" s="19"/>
      <c r="S112" s="19"/>
      <c r="T112" s="5"/>
      <c r="U112" s="5"/>
      <c r="V112" s="5"/>
      <c r="W112" s="5"/>
      <c r="X112" s="5"/>
      <c r="Y112" s="5"/>
    </row>
    <row r="113" spans="1:25" s="8" customFormat="1" ht="15" customHeight="1">
      <c r="A113" s="9">
        <v>109</v>
      </c>
      <c r="B113" s="15"/>
      <c r="C113" s="17" t="s">
        <v>74</v>
      </c>
      <c r="D113" s="18" t="s">
        <v>1993</v>
      </c>
      <c r="E113" s="35" t="s">
        <v>1415</v>
      </c>
      <c r="F113" s="20"/>
      <c r="G113" s="14">
        <v>21</v>
      </c>
      <c r="H113" s="12" t="s">
        <v>1337</v>
      </c>
      <c r="I113" s="21">
        <f>SUM(L113:S113)</f>
        <v>826.5702611760937</v>
      </c>
      <c r="J113" s="22">
        <f>IF(K113=8,SUM(L113:S113)-SMALL(L113:S113,1)-SMALL(L113:S113,2),(IF(K113=7,SUM(L113:S113)-SMALL(L113:S113,1),SUM(L113:S113))))</f>
        <v>826.5702611760937</v>
      </c>
      <c r="K113" s="26">
        <f>COUNT(L113:Y113)</f>
        <v>1</v>
      </c>
      <c r="L113" s="16"/>
      <c r="M113" s="16"/>
      <c r="N113" s="13"/>
      <c r="O113" s="19"/>
      <c r="P113" s="19"/>
      <c r="Q113" s="36"/>
      <c r="R113" s="19">
        <v>826.5702611760937</v>
      </c>
      <c r="S113" s="19"/>
      <c r="T113" s="5"/>
      <c r="U113" s="5"/>
      <c r="V113" s="5"/>
      <c r="W113" s="5"/>
      <c r="X113" s="5"/>
      <c r="Y113" s="5"/>
    </row>
    <row r="114" spans="1:25" s="8" customFormat="1" ht="15" customHeight="1">
      <c r="A114" s="9">
        <v>110</v>
      </c>
      <c r="B114" s="15"/>
      <c r="C114" s="17" t="s">
        <v>70</v>
      </c>
      <c r="D114" s="18" t="s">
        <v>549</v>
      </c>
      <c r="E114" s="35"/>
      <c r="F114" s="20"/>
      <c r="G114" s="14" t="s">
        <v>25</v>
      </c>
      <c r="H114" s="12"/>
      <c r="I114" s="21">
        <f>SUM(L114:S114)</f>
        <v>823.7362637362636</v>
      </c>
      <c r="J114" s="22">
        <f>IF(K114=8,SUM(L114:S114)-SMALL(L114:S114,1)-SMALL(L114:S114,2),(IF(K114=7,SUM(L114:S114)-SMALL(L114:S114,1),SUM(L114:S114))))</f>
        <v>823.7362637362636</v>
      </c>
      <c r="K114" s="26">
        <f>COUNT(L114:Y114)</f>
        <v>1</v>
      </c>
      <c r="L114" s="16">
        <v>823.7362637362636</v>
      </c>
      <c r="M114" s="16"/>
      <c r="N114" s="13"/>
      <c r="O114" s="19"/>
      <c r="P114" s="19"/>
      <c r="Q114" s="36"/>
      <c r="R114" s="19"/>
      <c r="S114" s="19"/>
      <c r="T114" s="5"/>
      <c r="U114" s="5"/>
      <c r="V114" s="5"/>
      <c r="W114" s="5"/>
      <c r="X114" s="5"/>
      <c r="Y114" s="5"/>
    </row>
    <row r="115" spans="1:25" s="8" customFormat="1" ht="15" customHeight="1">
      <c r="A115" s="9">
        <v>111</v>
      </c>
      <c r="B115" s="15"/>
      <c r="C115" s="17" t="s">
        <v>857</v>
      </c>
      <c r="D115" s="18" t="s">
        <v>858</v>
      </c>
      <c r="E115" s="35" t="s">
        <v>833</v>
      </c>
      <c r="F115" s="20"/>
      <c r="G115" s="14">
        <v>40</v>
      </c>
      <c r="H115" s="12" t="s">
        <v>1339</v>
      </c>
      <c r="I115" s="21">
        <f>SUM(L115:S115)</f>
        <v>819.5991091314075</v>
      </c>
      <c r="J115" s="22">
        <f>IF(K115=8,SUM(L115:S115)-SMALL(L115:S115,1)-SMALL(L115:S115,2),(IF(K115=7,SUM(L115:S115)-SMALL(L115:S115,1),SUM(L115:S115))))</f>
        <v>819.5991091314075</v>
      </c>
      <c r="K115" s="26">
        <f>COUNT(L115:Y115)</f>
        <v>1</v>
      </c>
      <c r="L115" s="16"/>
      <c r="M115" s="16">
        <v>819.5991091314075</v>
      </c>
      <c r="N115" s="13"/>
      <c r="O115" s="19"/>
      <c r="P115" s="19"/>
      <c r="Q115" s="36"/>
      <c r="R115" s="19"/>
      <c r="S115" s="19"/>
      <c r="T115" s="5"/>
      <c r="U115" s="5"/>
      <c r="V115" s="5"/>
      <c r="W115" s="5"/>
      <c r="X115" s="5"/>
      <c r="Y115" s="5"/>
    </row>
    <row r="116" spans="1:25" s="8" customFormat="1" ht="15" customHeight="1">
      <c r="A116" s="9">
        <v>112</v>
      </c>
      <c r="B116" s="15"/>
      <c r="C116" s="17" t="s">
        <v>617</v>
      </c>
      <c r="D116" s="18" t="s">
        <v>618</v>
      </c>
      <c r="E116" s="35"/>
      <c r="F116" s="20"/>
      <c r="G116" s="14" t="s">
        <v>20</v>
      </c>
      <c r="H116" s="12"/>
      <c r="I116" s="21">
        <f>SUM(L116:S116)</f>
        <v>818.9010989010989</v>
      </c>
      <c r="J116" s="22">
        <f>IF(K116=8,SUM(L116:S116)-SMALL(L116:S116,1)-SMALL(L116:S116,2),(IF(K116=7,SUM(L116:S116)-SMALL(L116:S116,1),SUM(L116:S116))))</f>
        <v>818.9010989010989</v>
      </c>
      <c r="K116" s="26">
        <f>COUNT(L116:Y116)</f>
        <v>1</v>
      </c>
      <c r="L116" s="16">
        <v>818.9010989010989</v>
      </c>
      <c r="M116" s="16"/>
      <c r="N116" s="13"/>
      <c r="O116" s="19"/>
      <c r="P116" s="19"/>
      <c r="Q116" s="36"/>
      <c r="R116" s="19"/>
      <c r="S116" s="19"/>
      <c r="T116" s="5"/>
      <c r="U116" s="5"/>
      <c r="V116" s="5"/>
      <c r="W116" s="5"/>
      <c r="X116" s="5"/>
      <c r="Y116" s="5"/>
    </row>
    <row r="117" spans="1:25" s="8" customFormat="1" ht="15" customHeight="1">
      <c r="A117" s="9">
        <v>113</v>
      </c>
      <c r="B117" s="15"/>
      <c r="C117" s="17" t="s">
        <v>42</v>
      </c>
      <c r="D117" s="18" t="s">
        <v>1707</v>
      </c>
      <c r="E117" s="35" t="s">
        <v>46</v>
      </c>
      <c r="F117" s="20"/>
      <c r="G117" s="14" t="s">
        <v>1701</v>
      </c>
      <c r="H117" s="12"/>
      <c r="I117" s="21">
        <f>SUM(L117:S117)</f>
        <v>816.4587756546356</v>
      </c>
      <c r="J117" s="22">
        <f>IF(K117=8,SUM(L117:S117)-SMALL(L117:S117,1)-SMALL(L117:S117,2),(IF(K117=7,SUM(L117:S117)-SMALL(L117:S117,1),SUM(L117:S117))))</f>
        <v>816.4587756546356</v>
      </c>
      <c r="K117" s="26">
        <f>COUNT(L117:Y117)</f>
        <v>1</v>
      </c>
      <c r="L117" s="16"/>
      <c r="M117" s="16"/>
      <c r="N117" s="13"/>
      <c r="O117" s="19"/>
      <c r="P117" s="19"/>
      <c r="Q117" s="36">
        <v>816.4587756546356</v>
      </c>
      <c r="R117" s="19"/>
      <c r="S117" s="19"/>
      <c r="T117" s="5"/>
      <c r="U117" s="5"/>
      <c r="V117" s="5"/>
      <c r="W117" s="5"/>
      <c r="X117" s="5"/>
      <c r="Y117" s="5"/>
    </row>
    <row r="118" spans="1:25" s="8" customFormat="1" ht="15" customHeight="1">
      <c r="A118" s="9">
        <v>114</v>
      </c>
      <c r="B118" s="15"/>
      <c r="C118" s="17" t="s">
        <v>494</v>
      </c>
      <c r="D118" s="18" t="s">
        <v>1374</v>
      </c>
      <c r="E118" s="35" t="s">
        <v>1415</v>
      </c>
      <c r="F118" s="20"/>
      <c r="G118" s="14" t="s">
        <v>1363</v>
      </c>
      <c r="H118" s="12"/>
      <c r="I118" s="21">
        <f>SUM(L118:S118)</f>
        <v>804.0813665406181</v>
      </c>
      <c r="J118" s="22">
        <f>IF(K118=8,SUM(L118:S118)-SMALL(L118:S118,1)-SMALL(L118:S118,2),(IF(K118=7,SUM(L118:S118)-SMALL(L118:S118,1),SUM(L118:S118))))</f>
        <v>804.0813665406181</v>
      </c>
      <c r="K118" s="26">
        <f>COUNT(L118:Y118)</f>
        <v>1</v>
      </c>
      <c r="L118" s="16"/>
      <c r="M118" s="16"/>
      <c r="N118" s="13"/>
      <c r="O118" s="19"/>
      <c r="P118" s="19">
        <v>804.0813665406181</v>
      </c>
      <c r="Q118" s="36"/>
      <c r="R118" s="19"/>
      <c r="S118" s="19"/>
      <c r="T118" s="5"/>
      <c r="U118" s="5"/>
      <c r="V118" s="5"/>
      <c r="W118" s="5"/>
      <c r="X118" s="5"/>
      <c r="Y118" s="5"/>
    </row>
    <row r="119" spans="1:25" s="8" customFormat="1" ht="15" customHeight="1">
      <c r="A119" s="9">
        <v>115</v>
      </c>
      <c r="B119" s="15"/>
      <c r="C119" s="17" t="s">
        <v>906</v>
      </c>
      <c r="D119" s="18" t="s">
        <v>1375</v>
      </c>
      <c r="E119" s="35" t="s">
        <v>1367</v>
      </c>
      <c r="F119" s="20"/>
      <c r="G119" s="14" t="s">
        <v>1356</v>
      </c>
      <c r="H119" s="12"/>
      <c r="I119" s="21">
        <f>SUM(L119:S119)</f>
        <v>803.8857738949017</v>
      </c>
      <c r="J119" s="22">
        <f>IF(K119=8,SUM(L119:S119)-SMALL(L119:S119,1)-SMALL(L119:S119,2),(IF(K119=7,SUM(L119:S119)-SMALL(L119:S119,1),SUM(L119:S119))))</f>
        <v>803.8857738949017</v>
      </c>
      <c r="K119" s="26">
        <f>COUNT(L119:Y119)</f>
        <v>1</v>
      </c>
      <c r="L119" s="16"/>
      <c r="M119" s="16"/>
      <c r="N119" s="13"/>
      <c r="O119" s="19"/>
      <c r="P119" s="19">
        <v>803.8857738949017</v>
      </c>
      <c r="Q119" s="36"/>
      <c r="R119" s="19"/>
      <c r="S119" s="19"/>
      <c r="T119" s="5"/>
      <c r="U119" s="5"/>
      <c r="V119" s="5"/>
      <c r="W119" s="5"/>
      <c r="X119" s="5"/>
      <c r="Y119" s="5"/>
    </row>
    <row r="120" spans="1:25" s="8" customFormat="1" ht="15" customHeight="1">
      <c r="A120" s="9">
        <v>116</v>
      </c>
      <c r="B120" s="15"/>
      <c r="C120" s="17" t="s">
        <v>72</v>
      </c>
      <c r="D120" s="18" t="s">
        <v>1376</v>
      </c>
      <c r="E120" s="35" t="s">
        <v>883</v>
      </c>
      <c r="F120" s="20" t="s">
        <v>33</v>
      </c>
      <c r="G120" s="14" t="s">
        <v>1356</v>
      </c>
      <c r="H120" s="12"/>
      <c r="I120" s="21">
        <f>SUM(L120:S120)</f>
        <v>803.1686008606077</v>
      </c>
      <c r="J120" s="22">
        <f>IF(K120=8,SUM(L120:S120)-SMALL(L120:S120,1)-SMALL(L120:S120,2),(IF(K120=7,SUM(L120:S120)-SMALL(L120:S120,1),SUM(L120:S120))))</f>
        <v>803.1686008606077</v>
      </c>
      <c r="K120" s="26">
        <f>COUNT(L120:Y120)</f>
        <v>1</v>
      </c>
      <c r="L120" s="16"/>
      <c r="M120" s="16"/>
      <c r="N120" s="13"/>
      <c r="O120" s="19"/>
      <c r="P120" s="19">
        <v>803.1686008606077</v>
      </c>
      <c r="Q120" s="36"/>
      <c r="R120" s="19"/>
      <c r="S120" s="19"/>
      <c r="T120" s="5"/>
      <c r="U120" s="5"/>
      <c r="V120" s="5"/>
      <c r="W120" s="5"/>
      <c r="X120" s="5"/>
      <c r="Y120" s="5"/>
    </row>
    <row r="121" spans="1:25" s="8" customFormat="1" ht="15" customHeight="1">
      <c r="A121" s="9">
        <v>117</v>
      </c>
      <c r="B121" s="15"/>
      <c r="C121" s="17" t="s">
        <v>934</v>
      </c>
      <c r="D121" s="18" t="s">
        <v>935</v>
      </c>
      <c r="E121" s="35" t="s">
        <v>2</v>
      </c>
      <c r="F121" s="20" t="s">
        <v>393</v>
      </c>
      <c r="G121" s="14">
        <v>31</v>
      </c>
      <c r="H121" s="12" t="s">
        <v>1338</v>
      </c>
      <c r="I121" s="21">
        <f>SUM(L121:S121)</f>
        <v>802.4010780350361</v>
      </c>
      <c r="J121" s="22">
        <f>IF(K121=8,SUM(L121:S121)-SMALL(L121:S121,1)-SMALL(L121:S121,2),(IF(K121=7,SUM(L121:S121)-SMALL(L121:S121,1),SUM(L121:S121))))</f>
        <v>802.4010780350361</v>
      </c>
      <c r="K121" s="26">
        <f>COUNT(L121:Y121)</f>
        <v>1</v>
      </c>
      <c r="L121" s="16"/>
      <c r="M121" s="16"/>
      <c r="N121" s="13">
        <v>802.4010780350361</v>
      </c>
      <c r="O121" s="19"/>
      <c r="P121" s="19"/>
      <c r="Q121" s="36"/>
      <c r="R121" s="19"/>
      <c r="S121" s="19"/>
      <c r="T121" s="5"/>
      <c r="U121" s="5"/>
      <c r="V121" s="5"/>
      <c r="W121" s="5"/>
      <c r="X121" s="5"/>
      <c r="Y121" s="5"/>
    </row>
    <row r="122" spans="1:25" s="8" customFormat="1" ht="15" customHeight="1">
      <c r="A122" s="9">
        <v>118</v>
      </c>
      <c r="B122" s="15"/>
      <c r="C122" s="17" t="s">
        <v>860</v>
      </c>
      <c r="D122" s="18" t="s">
        <v>861</v>
      </c>
      <c r="E122" s="35" t="s">
        <v>833</v>
      </c>
      <c r="F122" s="20"/>
      <c r="G122" s="14">
        <v>31</v>
      </c>
      <c r="H122" s="12" t="s">
        <v>1338</v>
      </c>
      <c r="I122" s="21">
        <f>SUM(L122:S122)</f>
        <v>798.4409799554612</v>
      </c>
      <c r="J122" s="22">
        <f>IF(K122=8,SUM(L122:S122)-SMALL(L122:S122,1)-SMALL(L122:S122,2),(IF(K122=7,SUM(L122:S122)-SMALL(L122:S122,1),SUM(L122:S122))))</f>
        <v>798.4409799554612</v>
      </c>
      <c r="K122" s="26">
        <f>COUNT(L122:Y122)</f>
        <v>1</v>
      </c>
      <c r="L122" s="16"/>
      <c r="M122" s="16">
        <v>798.4409799554612</v>
      </c>
      <c r="N122" s="13"/>
      <c r="O122" s="19"/>
      <c r="P122" s="19"/>
      <c r="Q122" s="36"/>
      <c r="R122" s="19"/>
      <c r="S122" s="19"/>
      <c r="T122" s="5"/>
      <c r="U122" s="5"/>
      <c r="V122" s="5"/>
      <c r="W122" s="5"/>
      <c r="X122" s="5"/>
      <c r="Y122" s="5"/>
    </row>
    <row r="123" spans="1:25" s="8" customFormat="1" ht="15" customHeight="1">
      <c r="A123" s="9">
        <v>119</v>
      </c>
      <c r="B123" s="15"/>
      <c r="C123" s="17" t="s">
        <v>494</v>
      </c>
      <c r="D123" s="18" t="s">
        <v>862</v>
      </c>
      <c r="E123" s="35" t="s">
        <v>833</v>
      </c>
      <c r="F123" s="20"/>
      <c r="G123" s="14">
        <v>26</v>
      </c>
      <c r="H123" s="12" t="s">
        <v>1337</v>
      </c>
      <c r="I123" s="21">
        <f>SUM(L123:S123)</f>
        <v>794.5434298440983</v>
      </c>
      <c r="J123" s="22">
        <f>IF(K123=8,SUM(L123:S123)-SMALL(L123:S123,1)-SMALL(L123:S123,2),(IF(K123=7,SUM(L123:S123)-SMALL(L123:S123,1),SUM(L123:S123))))</f>
        <v>794.5434298440983</v>
      </c>
      <c r="K123" s="26">
        <f>COUNT(L123:Y123)</f>
        <v>1</v>
      </c>
      <c r="L123" s="16"/>
      <c r="M123" s="16">
        <v>794.5434298440983</v>
      </c>
      <c r="N123" s="13"/>
      <c r="O123" s="19"/>
      <c r="P123" s="19"/>
      <c r="Q123" s="36"/>
      <c r="R123" s="19"/>
      <c r="S123" s="19"/>
      <c r="T123" s="5"/>
      <c r="U123" s="5"/>
      <c r="V123" s="5"/>
      <c r="W123" s="5"/>
      <c r="X123" s="5"/>
      <c r="Y123" s="5"/>
    </row>
    <row r="124" spans="1:25" s="8" customFormat="1" ht="15" customHeight="1">
      <c r="A124" s="9">
        <v>120</v>
      </c>
      <c r="B124" s="15"/>
      <c r="C124" s="17" t="s">
        <v>936</v>
      </c>
      <c r="D124" s="18" t="s">
        <v>937</v>
      </c>
      <c r="E124" s="35" t="s">
        <v>925</v>
      </c>
      <c r="F124" s="20" t="s">
        <v>554</v>
      </c>
      <c r="G124" s="14">
        <v>49</v>
      </c>
      <c r="H124" s="12" t="s">
        <v>1340</v>
      </c>
      <c r="I124" s="21">
        <f>SUM(L124:S124)</f>
        <v>792.1413695945118</v>
      </c>
      <c r="J124" s="22">
        <f>IF(K124=8,SUM(L124:S124)-SMALL(L124:S124,1)-SMALL(L124:S124,2),(IF(K124=7,SUM(L124:S124)-SMALL(L124:S124,1),SUM(L124:S124))))</f>
        <v>792.1413695945118</v>
      </c>
      <c r="K124" s="26">
        <f>COUNT(L124:Y124)</f>
        <v>1</v>
      </c>
      <c r="L124" s="16"/>
      <c r="M124" s="16"/>
      <c r="N124" s="13">
        <v>792.1413695945118</v>
      </c>
      <c r="O124" s="19"/>
      <c r="P124" s="19"/>
      <c r="Q124" s="36"/>
      <c r="R124" s="19"/>
      <c r="S124" s="19"/>
      <c r="T124" s="5"/>
      <c r="U124" s="5"/>
      <c r="V124" s="5"/>
      <c r="W124" s="5"/>
      <c r="X124" s="5"/>
      <c r="Y124" s="5"/>
    </row>
    <row r="125" spans="1:25" s="8" customFormat="1" ht="15" customHeight="1">
      <c r="A125" s="9">
        <v>121</v>
      </c>
      <c r="B125" s="15"/>
      <c r="C125" s="17" t="s">
        <v>65</v>
      </c>
      <c r="D125" s="18" t="s">
        <v>1377</v>
      </c>
      <c r="E125" s="35" t="s">
        <v>1367</v>
      </c>
      <c r="F125" s="20"/>
      <c r="G125" s="14" t="s">
        <v>1356</v>
      </c>
      <c r="H125" s="12"/>
      <c r="I125" s="21">
        <f>SUM(L125:S125)</f>
        <v>790.4985439214153</v>
      </c>
      <c r="J125" s="22">
        <f>IF(K125=8,SUM(L125:S125)-SMALL(L125:S125,1)-SMALL(L125:S125,2),(IF(K125=7,SUM(L125:S125)-SMALL(L125:S125,1),SUM(L125:S125))))</f>
        <v>790.4985439214153</v>
      </c>
      <c r="K125" s="26">
        <f>COUNT(L125:Y125)</f>
        <v>1</v>
      </c>
      <c r="L125" s="16"/>
      <c r="M125" s="16"/>
      <c r="N125" s="13"/>
      <c r="O125" s="19"/>
      <c r="P125" s="19">
        <v>790.4985439214153</v>
      </c>
      <c r="Q125" s="36"/>
      <c r="R125" s="19"/>
      <c r="S125" s="19"/>
      <c r="T125" s="5"/>
      <c r="U125" s="5"/>
      <c r="V125" s="5"/>
      <c r="W125" s="5"/>
      <c r="X125" s="5"/>
      <c r="Y125" s="5"/>
    </row>
    <row r="126" spans="1:25" s="8" customFormat="1" ht="15" customHeight="1">
      <c r="A126" s="9">
        <v>122</v>
      </c>
      <c r="B126" s="15"/>
      <c r="C126" s="17" t="s">
        <v>863</v>
      </c>
      <c r="D126" s="18" t="s">
        <v>864</v>
      </c>
      <c r="E126" s="35" t="s">
        <v>865</v>
      </c>
      <c r="F126" s="20" t="s">
        <v>33</v>
      </c>
      <c r="G126" s="14">
        <v>48</v>
      </c>
      <c r="H126" s="12" t="s">
        <v>1340</v>
      </c>
      <c r="I126" s="21">
        <f>SUM(L126:S126)</f>
        <v>790.0890868596916</v>
      </c>
      <c r="J126" s="22">
        <f>IF(K126=8,SUM(L126:S126)-SMALL(L126:S126,1)-SMALL(L126:S126,2),(IF(K126=7,SUM(L126:S126)-SMALL(L126:S126,1),SUM(L126:S126))))</f>
        <v>790.0890868596916</v>
      </c>
      <c r="K126" s="26">
        <f>COUNT(L126:Y126)</f>
        <v>1</v>
      </c>
      <c r="L126" s="16"/>
      <c r="M126" s="16">
        <v>790.0890868596916</v>
      </c>
      <c r="N126" s="13"/>
      <c r="O126" s="19"/>
      <c r="P126" s="19"/>
      <c r="Q126" s="36"/>
      <c r="R126" s="19"/>
      <c r="S126" s="19"/>
      <c r="T126" s="5"/>
      <c r="U126" s="5"/>
      <c r="V126" s="5"/>
      <c r="W126" s="5"/>
      <c r="X126" s="5"/>
      <c r="Y126" s="5"/>
    </row>
    <row r="127" spans="1:25" s="8" customFormat="1" ht="15" customHeight="1">
      <c r="A127" s="9">
        <v>123</v>
      </c>
      <c r="B127" s="15"/>
      <c r="C127" s="17" t="s">
        <v>44</v>
      </c>
      <c r="D127" s="18" t="s">
        <v>866</v>
      </c>
      <c r="E127" s="35" t="s">
        <v>865</v>
      </c>
      <c r="F127" s="20" t="s">
        <v>33</v>
      </c>
      <c r="G127" s="14">
        <v>37</v>
      </c>
      <c r="H127" s="12" t="s">
        <v>462</v>
      </c>
      <c r="I127" s="21">
        <f>SUM(L127:S127)</f>
        <v>788.4187082405375</v>
      </c>
      <c r="J127" s="22">
        <f>IF(K127=8,SUM(L127:S127)-SMALL(L127:S127,1)-SMALL(L127:S127,2),(IF(K127=7,SUM(L127:S127)-SMALL(L127:S127,1),SUM(L127:S127))))</f>
        <v>788.4187082405375</v>
      </c>
      <c r="K127" s="26">
        <f>COUNT(L127:Y127)</f>
        <v>1</v>
      </c>
      <c r="L127" s="16"/>
      <c r="M127" s="16">
        <v>788.4187082405375</v>
      </c>
      <c r="N127" s="13"/>
      <c r="O127" s="19"/>
      <c r="P127" s="19"/>
      <c r="Q127" s="36"/>
      <c r="R127" s="19"/>
      <c r="S127" s="19"/>
      <c r="T127" s="5"/>
      <c r="U127" s="5"/>
      <c r="V127" s="5"/>
      <c r="W127" s="5"/>
      <c r="X127" s="5"/>
      <c r="Y127" s="5"/>
    </row>
    <row r="128" spans="1:25" s="8" customFormat="1" ht="15" customHeight="1">
      <c r="A128" s="9">
        <v>124</v>
      </c>
      <c r="B128" s="15"/>
      <c r="C128" s="17" t="s">
        <v>1378</v>
      </c>
      <c r="D128" s="18" t="s">
        <v>1379</v>
      </c>
      <c r="E128" s="35" t="s">
        <v>2</v>
      </c>
      <c r="F128" s="20" t="s">
        <v>33</v>
      </c>
      <c r="G128" s="14" t="s">
        <v>1363</v>
      </c>
      <c r="H128" s="12"/>
      <c r="I128" s="21">
        <f>SUM(L128:S128)</f>
        <v>785.8260529404095</v>
      </c>
      <c r="J128" s="22">
        <f>IF(K128=8,SUM(L128:S128)-SMALL(L128:S128,1)-SMALL(L128:S128,2),(IF(K128=7,SUM(L128:S128)-SMALL(L128:S128,1),SUM(L128:S128))))</f>
        <v>785.8260529404095</v>
      </c>
      <c r="K128" s="26">
        <f>COUNT(L128:Y128)</f>
        <v>1</v>
      </c>
      <c r="L128" s="16"/>
      <c r="M128" s="16"/>
      <c r="N128" s="13"/>
      <c r="O128" s="19"/>
      <c r="P128" s="19">
        <v>785.8260529404095</v>
      </c>
      <c r="Q128" s="36"/>
      <c r="R128" s="19"/>
      <c r="S128" s="19"/>
      <c r="T128" s="5"/>
      <c r="U128" s="5"/>
      <c r="V128" s="5"/>
      <c r="W128" s="5"/>
      <c r="X128" s="5"/>
      <c r="Y128" s="5"/>
    </row>
    <row r="129" spans="1:25" s="8" customFormat="1" ht="15" customHeight="1">
      <c r="A129" s="9">
        <v>125</v>
      </c>
      <c r="B129" s="15"/>
      <c r="C129" s="17" t="s">
        <v>49</v>
      </c>
      <c r="D129" s="18" t="s">
        <v>50</v>
      </c>
      <c r="E129" s="35"/>
      <c r="F129" s="20" t="s">
        <v>397</v>
      </c>
      <c r="G129" s="14" t="s">
        <v>25</v>
      </c>
      <c r="H129" s="12"/>
      <c r="I129" s="21">
        <f>SUM(L129:S129)</f>
        <v>785.2747252747251</v>
      </c>
      <c r="J129" s="22">
        <f>IF(K129=8,SUM(L129:S129)-SMALL(L129:S129,1)-SMALL(L129:S129,2),(IF(K129=7,SUM(L129:S129)-SMALL(L129:S129,1),SUM(L129:S129))))</f>
        <v>785.2747252747251</v>
      </c>
      <c r="K129" s="26">
        <f>COUNT(L129:Y129)</f>
        <v>1</v>
      </c>
      <c r="L129" s="16">
        <v>785.2747252747251</v>
      </c>
      <c r="M129" s="16"/>
      <c r="N129" s="13"/>
      <c r="O129" s="19"/>
      <c r="P129" s="19"/>
      <c r="Q129" s="36"/>
      <c r="R129" s="19"/>
      <c r="S129" s="19"/>
      <c r="T129" s="5"/>
      <c r="U129" s="5"/>
      <c r="V129" s="5"/>
      <c r="W129" s="5"/>
      <c r="X129" s="5"/>
      <c r="Y129" s="5"/>
    </row>
    <row r="130" spans="1:25" s="8" customFormat="1" ht="15" customHeight="1">
      <c r="A130" s="9">
        <v>126</v>
      </c>
      <c r="B130" s="15"/>
      <c r="C130" s="17" t="s">
        <v>868</v>
      </c>
      <c r="D130" s="18" t="s">
        <v>869</v>
      </c>
      <c r="E130" s="35" t="s">
        <v>833</v>
      </c>
      <c r="F130" s="20"/>
      <c r="G130" s="14">
        <v>55</v>
      </c>
      <c r="H130" s="12" t="s">
        <v>1342</v>
      </c>
      <c r="I130" s="21">
        <f>SUM(L130:S130)</f>
        <v>778.9532293986639</v>
      </c>
      <c r="J130" s="22">
        <f>IF(K130=8,SUM(L130:S130)-SMALL(L130:S130,1)-SMALL(L130:S130,2),(IF(K130=7,SUM(L130:S130)-SMALL(L130:S130,1),SUM(L130:S130))))</f>
        <v>778.9532293986639</v>
      </c>
      <c r="K130" s="26">
        <f>COUNT(L130:Y130)</f>
        <v>1</v>
      </c>
      <c r="L130" s="16"/>
      <c r="M130" s="16">
        <v>778.9532293986639</v>
      </c>
      <c r="N130" s="13"/>
      <c r="O130" s="19"/>
      <c r="P130" s="19"/>
      <c r="Q130" s="36"/>
      <c r="R130" s="19"/>
      <c r="S130" s="19"/>
      <c r="T130" s="5"/>
      <c r="U130" s="5"/>
      <c r="V130" s="5"/>
      <c r="W130" s="5"/>
      <c r="X130" s="5"/>
      <c r="Y130" s="5"/>
    </row>
    <row r="131" spans="1:25" s="8" customFormat="1" ht="15" customHeight="1">
      <c r="A131" s="9">
        <v>127</v>
      </c>
      <c r="B131" s="15"/>
      <c r="C131" s="17" t="s">
        <v>491</v>
      </c>
      <c r="D131" s="18" t="s">
        <v>867</v>
      </c>
      <c r="E131" s="35" t="s">
        <v>833</v>
      </c>
      <c r="F131" s="20"/>
      <c r="G131" s="14"/>
      <c r="H131" s="12"/>
      <c r="I131" s="21">
        <f>SUM(L131:S131)</f>
        <v>778.9532293986639</v>
      </c>
      <c r="J131" s="22">
        <f>IF(K131=8,SUM(L131:S131)-SMALL(L131:S131,1)-SMALL(L131:S131,2),(IF(K131=7,SUM(L131:S131)-SMALL(L131:S131,1),SUM(L131:S131))))</f>
        <v>778.9532293986639</v>
      </c>
      <c r="K131" s="26">
        <f>COUNT(L131:Y131)</f>
        <v>1</v>
      </c>
      <c r="L131" s="16"/>
      <c r="M131" s="16">
        <v>778.9532293986639</v>
      </c>
      <c r="N131" s="13"/>
      <c r="O131" s="19"/>
      <c r="P131" s="19"/>
      <c r="Q131" s="36"/>
      <c r="R131" s="19"/>
      <c r="S131" s="19"/>
      <c r="T131" s="5"/>
      <c r="U131" s="5"/>
      <c r="V131" s="5"/>
      <c r="W131" s="5"/>
      <c r="X131" s="5"/>
      <c r="Y131" s="5"/>
    </row>
    <row r="132" spans="1:25" s="8" customFormat="1" ht="15" customHeight="1">
      <c r="A132" s="9">
        <v>128</v>
      </c>
      <c r="B132" s="15"/>
      <c r="C132" s="17" t="s">
        <v>36</v>
      </c>
      <c r="D132" s="18" t="s">
        <v>1381</v>
      </c>
      <c r="E132" s="35" t="s">
        <v>46</v>
      </c>
      <c r="F132" s="20"/>
      <c r="G132" s="14" t="s">
        <v>1356</v>
      </c>
      <c r="H132" s="12"/>
      <c r="I132" s="21">
        <f>SUM(L132:S132)</f>
        <v>778.5456600165168</v>
      </c>
      <c r="J132" s="22">
        <f>IF(K132=8,SUM(L132:S132)-SMALL(L132:S132,1)-SMALL(L132:S132,2),(IF(K132=7,SUM(L132:S132)-SMALL(L132:S132,1),SUM(L132:S132))))</f>
        <v>778.5456600165168</v>
      </c>
      <c r="K132" s="26">
        <f>COUNT(L132:Y132)</f>
        <v>1</v>
      </c>
      <c r="L132" s="16"/>
      <c r="M132" s="16"/>
      <c r="N132" s="13"/>
      <c r="O132" s="19"/>
      <c r="P132" s="19">
        <v>778.5456600165168</v>
      </c>
      <c r="Q132" s="36"/>
      <c r="R132" s="19"/>
      <c r="S132" s="19"/>
      <c r="T132" s="5"/>
      <c r="U132" s="5"/>
      <c r="V132" s="5"/>
      <c r="W132" s="5"/>
      <c r="X132" s="5"/>
      <c r="Y132" s="5"/>
    </row>
    <row r="133" spans="1:25" s="8" customFormat="1" ht="15" customHeight="1">
      <c r="A133" s="9">
        <v>129</v>
      </c>
      <c r="B133" s="15"/>
      <c r="C133" s="17" t="s">
        <v>936</v>
      </c>
      <c r="D133" s="18" t="s">
        <v>1994</v>
      </c>
      <c r="E133" s="35" t="s">
        <v>46</v>
      </c>
      <c r="F133" s="20" t="s">
        <v>939</v>
      </c>
      <c r="G133" s="14">
        <v>53</v>
      </c>
      <c r="H133" s="12" t="s">
        <v>1341</v>
      </c>
      <c r="I133" s="21">
        <f>SUM(L133:S133)</f>
        <v>777.1591091171288</v>
      </c>
      <c r="J133" s="22">
        <f>IF(K133=8,SUM(L133:S133)-SMALL(L133:S133,1)-SMALL(L133:S133,2),(IF(K133=7,SUM(L133:S133)-SMALL(L133:S133,1),SUM(L133:S133))))</f>
        <v>777.1591091171288</v>
      </c>
      <c r="K133" s="26">
        <f>COUNT(L133:Y133)</f>
        <v>1</v>
      </c>
      <c r="L133" s="16"/>
      <c r="M133" s="16"/>
      <c r="N133" s="13"/>
      <c r="O133" s="19"/>
      <c r="P133" s="19"/>
      <c r="Q133" s="36"/>
      <c r="R133" s="19">
        <v>777.1591091171288</v>
      </c>
      <c r="S133" s="19"/>
      <c r="T133" s="5"/>
      <c r="U133" s="5"/>
      <c r="V133" s="5"/>
      <c r="W133" s="5"/>
      <c r="X133" s="5"/>
      <c r="Y133" s="5"/>
    </row>
    <row r="134" spans="1:25" s="8" customFormat="1" ht="15" customHeight="1">
      <c r="A134" s="9">
        <v>130</v>
      </c>
      <c r="B134" s="15"/>
      <c r="C134" s="17" t="s">
        <v>58</v>
      </c>
      <c r="D134" s="18" t="s">
        <v>1708</v>
      </c>
      <c r="E134" s="35" t="s">
        <v>2</v>
      </c>
      <c r="F134" s="20"/>
      <c r="G134" s="14" t="s">
        <v>1702</v>
      </c>
      <c r="H134" s="12"/>
      <c r="I134" s="21">
        <f>SUM(L134:S134)</f>
        <v>777.0479476291579</v>
      </c>
      <c r="J134" s="22">
        <f>IF(K134=8,SUM(L134:S134)-SMALL(L134:S134,1)-SMALL(L134:S134,2),(IF(K134=7,SUM(L134:S134)-SMALL(L134:S134,1),SUM(L134:S134))))</f>
        <v>777.0479476291579</v>
      </c>
      <c r="K134" s="26">
        <f>COUNT(L134:Y134)</f>
        <v>1</v>
      </c>
      <c r="L134" s="16"/>
      <c r="M134" s="16"/>
      <c r="N134" s="13"/>
      <c r="O134" s="19"/>
      <c r="P134" s="19"/>
      <c r="Q134" s="36">
        <v>777.0479476291579</v>
      </c>
      <c r="R134" s="19"/>
      <c r="S134" s="19"/>
      <c r="T134" s="5"/>
      <c r="U134" s="5"/>
      <c r="V134" s="5"/>
      <c r="W134" s="5"/>
      <c r="X134" s="5"/>
      <c r="Y134" s="5"/>
    </row>
    <row r="135" spans="1:25" s="8" customFormat="1" ht="15" customHeight="1">
      <c r="A135" s="9">
        <v>131</v>
      </c>
      <c r="B135" s="15"/>
      <c r="C135" s="17" t="s">
        <v>906</v>
      </c>
      <c r="D135" s="18" t="s">
        <v>1382</v>
      </c>
      <c r="E135" s="35" t="s">
        <v>1367</v>
      </c>
      <c r="F135" s="20"/>
      <c r="G135" s="14" t="s">
        <v>1356</v>
      </c>
      <c r="H135" s="12"/>
      <c r="I135" s="21">
        <f>SUM(L135:S135)</f>
        <v>775.9377580736299</v>
      </c>
      <c r="J135" s="22">
        <f>IF(K135=8,SUM(L135:S135)-SMALL(L135:S135,1)-SMALL(L135:S135,2),(IF(K135=7,SUM(L135:S135)-SMALL(L135:S135,1),SUM(L135:S135))))</f>
        <v>775.9377580736299</v>
      </c>
      <c r="K135" s="26">
        <f>COUNT(L135:Y135)</f>
        <v>1</v>
      </c>
      <c r="L135" s="16"/>
      <c r="M135" s="16"/>
      <c r="N135" s="13"/>
      <c r="O135" s="19"/>
      <c r="P135" s="19">
        <v>775.9377580736299</v>
      </c>
      <c r="Q135" s="36"/>
      <c r="R135" s="19"/>
      <c r="S135" s="19"/>
      <c r="T135" s="5"/>
      <c r="U135" s="5"/>
      <c r="V135" s="5"/>
      <c r="W135" s="5"/>
      <c r="X135" s="5"/>
      <c r="Y135" s="5"/>
    </row>
    <row r="136" spans="1:25" s="8" customFormat="1" ht="15" customHeight="1">
      <c r="A136" s="9">
        <v>132</v>
      </c>
      <c r="B136" s="15"/>
      <c r="C136" s="17" t="s">
        <v>409</v>
      </c>
      <c r="D136" s="18" t="s">
        <v>1383</v>
      </c>
      <c r="E136" s="35" t="s">
        <v>46</v>
      </c>
      <c r="F136" s="20"/>
      <c r="G136" s="14" t="s">
        <v>1356</v>
      </c>
      <c r="H136" s="12"/>
      <c r="I136" s="21">
        <f>SUM(L136:S136)</f>
        <v>775.1988525231451</v>
      </c>
      <c r="J136" s="22">
        <f>IF(K136=8,SUM(L136:S136)-SMALL(L136:S136,1)-SMALL(L136:S136,2),(IF(K136=7,SUM(L136:S136)-SMALL(L136:S136,1),SUM(L136:S136))))</f>
        <v>775.1988525231451</v>
      </c>
      <c r="K136" s="26">
        <f>COUNT(L136:Y136)</f>
        <v>1</v>
      </c>
      <c r="L136" s="16"/>
      <c r="M136" s="16"/>
      <c r="N136" s="13"/>
      <c r="O136" s="19"/>
      <c r="P136" s="19">
        <v>775.1988525231451</v>
      </c>
      <c r="Q136" s="36"/>
      <c r="R136" s="19"/>
      <c r="S136" s="19"/>
      <c r="T136" s="5"/>
      <c r="U136" s="5"/>
      <c r="V136" s="5"/>
      <c r="W136" s="5"/>
      <c r="X136" s="5"/>
      <c r="Y136" s="5"/>
    </row>
    <row r="137" spans="1:25" s="8" customFormat="1" ht="15" customHeight="1">
      <c r="A137" s="9">
        <v>133</v>
      </c>
      <c r="B137" s="15"/>
      <c r="C137" s="17" t="s">
        <v>1709</v>
      </c>
      <c r="D137" s="18" t="s">
        <v>1710</v>
      </c>
      <c r="E137" s="35" t="s">
        <v>46</v>
      </c>
      <c r="F137" s="20" t="s">
        <v>33</v>
      </c>
      <c r="G137" s="14" t="s">
        <v>1702</v>
      </c>
      <c r="H137" s="12"/>
      <c r="I137" s="21">
        <f>SUM(L137:S137)</f>
        <v>767.7813163481954</v>
      </c>
      <c r="J137" s="22">
        <f>IF(K137=8,SUM(L137:S137)-SMALL(L137:S137,1)-SMALL(L137:S137,2),(IF(K137=7,SUM(L137:S137)-SMALL(L137:S137,1),SUM(L137:S137))))</f>
        <v>767.7813163481954</v>
      </c>
      <c r="K137" s="26">
        <f>COUNT(L137:Y137)</f>
        <v>1</v>
      </c>
      <c r="L137" s="16"/>
      <c r="M137" s="16"/>
      <c r="N137" s="13"/>
      <c r="O137" s="19"/>
      <c r="P137" s="19"/>
      <c r="Q137" s="36">
        <v>767.7813163481954</v>
      </c>
      <c r="R137" s="19"/>
      <c r="S137" s="19"/>
      <c r="T137" s="5"/>
      <c r="U137" s="5"/>
      <c r="V137" s="5"/>
      <c r="W137" s="5"/>
      <c r="X137" s="5"/>
      <c r="Y137" s="5"/>
    </row>
    <row r="138" spans="1:25" s="8" customFormat="1" ht="15" customHeight="1">
      <c r="A138" s="9">
        <v>134</v>
      </c>
      <c r="B138" s="15"/>
      <c r="C138" s="17" t="s">
        <v>406</v>
      </c>
      <c r="D138" s="18" t="s">
        <v>870</v>
      </c>
      <c r="E138" s="35" t="s">
        <v>833</v>
      </c>
      <c r="F138" s="20"/>
      <c r="G138" s="14">
        <v>31</v>
      </c>
      <c r="H138" s="12" t="s">
        <v>1338</v>
      </c>
      <c r="I138" s="21">
        <f>SUM(L138:S138)</f>
        <v>767.2605790645912</v>
      </c>
      <c r="J138" s="22">
        <f>IF(K138=8,SUM(L138:S138)-SMALL(L138:S138,1)-SMALL(L138:S138,2),(IF(K138=7,SUM(L138:S138)-SMALL(L138:S138,1),SUM(L138:S138))))</f>
        <v>767.2605790645912</v>
      </c>
      <c r="K138" s="26">
        <f>COUNT(L138:Y138)</f>
        <v>1</v>
      </c>
      <c r="L138" s="16"/>
      <c r="M138" s="16">
        <v>767.2605790645912</v>
      </c>
      <c r="N138" s="13"/>
      <c r="O138" s="19"/>
      <c r="P138" s="19"/>
      <c r="Q138" s="36"/>
      <c r="R138" s="19"/>
      <c r="S138" s="19"/>
      <c r="T138" s="5"/>
      <c r="U138" s="5"/>
      <c r="V138" s="5"/>
      <c r="W138" s="5"/>
      <c r="X138" s="5"/>
      <c r="Y138" s="5"/>
    </row>
    <row r="139" spans="1:25" s="8" customFormat="1" ht="15" customHeight="1">
      <c r="A139" s="9">
        <v>135</v>
      </c>
      <c r="B139" s="15"/>
      <c r="C139" s="17" t="s">
        <v>41</v>
      </c>
      <c r="D139" s="18" t="s">
        <v>869</v>
      </c>
      <c r="E139" s="35" t="s">
        <v>2</v>
      </c>
      <c r="F139" s="20"/>
      <c r="G139" s="14" t="s">
        <v>1356</v>
      </c>
      <c r="H139" s="12"/>
      <c r="I139" s="21">
        <f>SUM(L139:S139)</f>
        <v>767.157821532577</v>
      </c>
      <c r="J139" s="22">
        <f>IF(K139=8,SUM(L139:S139)-SMALL(L139:S139,1)-SMALL(L139:S139,2),(IF(K139=7,SUM(L139:S139)-SMALL(L139:S139,1),SUM(L139:S139))))</f>
        <v>767.157821532577</v>
      </c>
      <c r="K139" s="26">
        <f>COUNT(L139:Y139)</f>
        <v>1</v>
      </c>
      <c r="L139" s="16"/>
      <c r="M139" s="16"/>
      <c r="N139" s="13"/>
      <c r="O139" s="19"/>
      <c r="P139" s="19">
        <v>767.157821532577</v>
      </c>
      <c r="Q139" s="36"/>
      <c r="R139" s="19"/>
      <c r="S139" s="19"/>
      <c r="T139" s="5"/>
      <c r="U139" s="5"/>
      <c r="V139" s="5"/>
      <c r="W139" s="5"/>
      <c r="X139" s="5"/>
      <c r="Y139" s="5"/>
    </row>
    <row r="140" spans="1:25" s="8" customFormat="1" ht="15" customHeight="1">
      <c r="A140" s="9">
        <v>136</v>
      </c>
      <c r="B140" s="15"/>
      <c r="C140" s="17" t="s">
        <v>498</v>
      </c>
      <c r="D140" s="18" t="s">
        <v>1387</v>
      </c>
      <c r="E140" s="35" t="s">
        <v>1388</v>
      </c>
      <c r="F140" s="20" t="s">
        <v>33</v>
      </c>
      <c r="G140" s="14" t="s">
        <v>1363</v>
      </c>
      <c r="H140" s="12"/>
      <c r="I140" s="21">
        <f>SUM(L140:S140)</f>
        <v>760.9423219020299</v>
      </c>
      <c r="J140" s="22">
        <f>IF(K140=8,SUM(L140:S140)-SMALL(L140:S140,1)-SMALL(L140:S140,2),(IF(K140=7,SUM(L140:S140)-SMALL(L140:S140,1),SUM(L140:S140))))</f>
        <v>760.9423219020299</v>
      </c>
      <c r="K140" s="26">
        <f>COUNT(L140:Y140)</f>
        <v>1</v>
      </c>
      <c r="L140" s="16"/>
      <c r="M140" s="16"/>
      <c r="N140" s="13"/>
      <c r="O140" s="19"/>
      <c r="P140" s="19">
        <v>760.9423219020299</v>
      </c>
      <c r="Q140" s="36"/>
      <c r="R140" s="19"/>
      <c r="S140" s="19"/>
      <c r="T140" s="5"/>
      <c r="U140" s="5"/>
      <c r="V140" s="5"/>
      <c r="W140" s="5"/>
      <c r="X140" s="5"/>
      <c r="Y140" s="5"/>
    </row>
    <row r="141" spans="1:25" s="8" customFormat="1" ht="15" customHeight="1">
      <c r="A141" s="9">
        <v>137</v>
      </c>
      <c r="B141" s="15"/>
      <c r="C141" s="17" t="s">
        <v>77</v>
      </c>
      <c r="D141" s="18" t="s">
        <v>78</v>
      </c>
      <c r="E141" s="35" t="s">
        <v>2</v>
      </c>
      <c r="F141" s="20"/>
      <c r="G141" s="14" t="s">
        <v>64</v>
      </c>
      <c r="H141" s="12"/>
      <c r="I141" s="21">
        <f>SUM(L141:S141)</f>
        <v>758.9097883832981</v>
      </c>
      <c r="J141" s="22">
        <f>IF(K141=8,SUM(L141:S141)-SMALL(L141:S141,1)-SMALL(L141:S141,2),(IF(K141=7,SUM(L141:S141)-SMALL(L141:S141,1),SUM(L141:S141))))</f>
        <v>758.9097883832981</v>
      </c>
      <c r="K141" s="26">
        <f>COUNT(L141:Y141)</f>
        <v>2</v>
      </c>
      <c r="L141" s="16">
        <v>331.1631944444444</v>
      </c>
      <c r="M141" s="16"/>
      <c r="N141" s="13"/>
      <c r="O141" s="19"/>
      <c r="P141" s="19"/>
      <c r="Q141" s="36">
        <v>427.74659393885366</v>
      </c>
      <c r="R141" s="19"/>
      <c r="S141" s="19"/>
      <c r="T141" s="5"/>
      <c r="U141" s="5"/>
      <c r="V141" s="5"/>
      <c r="W141" s="5"/>
      <c r="X141" s="5"/>
      <c r="Y141" s="5"/>
    </row>
    <row r="142" spans="1:25" s="8" customFormat="1" ht="15" customHeight="1">
      <c r="A142" s="9">
        <v>138</v>
      </c>
      <c r="B142" s="15"/>
      <c r="C142" s="17" t="s">
        <v>477</v>
      </c>
      <c r="D142" s="18" t="s">
        <v>1389</v>
      </c>
      <c r="E142" s="35" t="s">
        <v>46</v>
      </c>
      <c r="F142" s="20"/>
      <c r="G142" s="14" t="s">
        <v>1356</v>
      </c>
      <c r="H142" s="12"/>
      <c r="I142" s="21">
        <f>SUM(L142:S142)</f>
        <v>756.6175511800758</v>
      </c>
      <c r="J142" s="22">
        <f>IF(K142=8,SUM(L142:S142)-SMALL(L142:S142,1)-SMALL(L142:S142,2),(IF(K142=7,SUM(L142:S142)-SMALL(L142:S142,1),SUM(L142:S142))))</f>
        <v>756.6175511800758</v>
      </c>
      <c r="K142" s="26">
        <f>COUNT(L142:Y142)</f>
        <v>1</v>
      </c>
      <c r="L142" s="16"/>
      <c r="M142" s="16"/>
      <c r="N142" s="13"/>
      <c r="O142" s="19"/>
      <c r="P142" s="19">
        <v>756.6175511800758</v>
      </c>
      <c r="Q142" s="36"/>
      <c r="R142" s="19"/>
      <c r="S142" s="19"/>
      <c r="T142" s="5"/>
      <c r="U142" s="5"/>
      <c r="V142" s="5"/>
      <c r="W142" s="5"/>
      <c r="X142" s="5"/>
      <c r="Y142" s="5"/>
    </row>
    <row r="143" spans="1:25" s="8" customFormat="1" ht="15" customHeight="1">
      <c r="A143" s="9">
        <v>139</v>
      </c>
      <c r="B143" s="15"/>
      <c r="C143" s="17" t="s">
        <v>411</v>
      </c>
      <c r="D143" s="18" t="s">
        <v>1390</v>
      </c>
      <c r="E143" s="35" t="s">
        <v>18</v>
      </c>
      <c r="F143" s="20"/>
      <c r="G143" s="14" t="s">
        <v>1391</v>
      </c>
      <c r="H143" s="12"/>
      <c r="I143" s="21">
        <f>SUM(L143:S143)</f>
        <v>755.639587951493</v>
      </c>
      <c r="J143" s="22">
        <f>IF(K143=8,SUM(L143:S143)-SMALL(L143:S143,1)-SMALL(L143:S143,2),(IF(K143=7,SUM(L143:S143)-SMALL(L143:S143,1),SUM(L143:S143))))</f>
        <v>755.639587951493</v>
      </c>
      <c r="K143" s="26">
        <f>COUNT(L143:Y143)</f>
        <v>1</v>
      </c>
      <c r="L143" s="16"/>
      <c r="M143" s="16"/>
      <c r="N143" s="13"/>
      <c r="O143" s="19"/>
      <c r="P143" s="19">
        <v>755.639587951493</v>
      </c>
      <c r="Q143" s="36"/>
      <c r="R143" s="19"/>
      <c r="S143" s="19"/>
      <c r="T143" s="5"/>
      <c r="U143" s="5"/>
      <c r="V143" s="5"/>
      <c r="W143" s="5"/>
      <c r="X143" s="5"/>
      <c r="Y143" s="5"/>
    </row>
    <row r="144" spans="1:25" s="8" customFormat="1" ht="15" customHeight="1">
      <c r="A144" s="9">
        <v>140</v>
      </c>
      <c r="B144" s="15"/>
      <c r="C144" s="17" t="s">
        <v>30</v>
      </c>
      <c r="D144" s="18" t="s">
        <v>871</v>
      </c>
      <c r="E144" s="35" t="s">
        <v>833</v>
      </c>
      <c r="F144" s="20"/>
      <c r="G144" s="14">
        <v>34</v>
      </c>
      <c r="H144" s="12" t="s">
        <v>1338</v>
      </c>
      <c r="I144" s="21">
        <f>SUM(L144:S144)</f>
        <v>754.4543429844095</v>
      </c>
      <c r="J144" s="22">
        <f>IF(K144=8,SUM(L144:S144)-SMALL(L144:S144,1)-SMALL(L144:S144,2),(IF(K144=7,SUM(L144:S144)-SMALL(L144:S144,1),SUM(L144:S144))))</f>
        <v>754.4543429844095</v>
      </c>
      <c r="K144" s="26">
        <f>COUNT(L144:Y144)</f>
        <v>1</v>
      </c>
      <c r="L144" s="16"/>
      <c r="M144" s="16">
        <v>754.4543429844095</v>
      </c>
      <c r="N144" s="13"/>
      <c r="O144" s="19"/>
      <c r="P144" s="19"/>
      <c r="Q144" s="36"/>
      <c r="R144" s="19"/>
      <c r="S144" s="19"/>
      <c r="T144" s="5"/>
      <c r="U144" s="5"/>
      <c r="V144" s="5"/>
      <c r="W144" s="5"/>
      <c r="X144" s="5"/>
      <c r="Y144" s="5"/>
    </row>
    <row r="145" spans="1:25" s="8" customFormat="1" ht="15" customHeight="1">
      <c r="A145" s="9">
        <v>141</v>
      </c>
      <c r="B145" s="15"/>
      <c r="C145" s="17" t="s">
        <v>895</v>
      </c>
      <c r="D145" s="18" t="s">
        <v>942</v>
      </c>
      <c r="E145" s="35" t="s">
        <v>4</v>
      </c>
      <c r="F145" s="20"/>
      <c r="G145" s="14">
        <v>47</v>
      </c>
      <c r="H145" s="12" t="s">
        <v>1340</v>
      </c>
      <c r="I145" s="21">
        <f>SUM(L145:S145)</f>
        <v>753.9507533994856</v>
      </c>
      <c r="J145" s="22">
        <f>IF(K145=8,SUM(L145:S145)-SMALL(L145:S145,1)-SMALL(L145:S145,2),(IF(K145=7,SUM(L145:S145)-SMALL(L145:S145,1),SUM(L145:S145))))</f>
        <v>753.9507533994856</v>
      </c>
      <c r="K145" s="26">
        <f>COUNT(L145:Y145)</f>
        <v>1</v>
      </c>
      <c r="L145" s="16"/>
      <c r="M145" s="16"/>
      <c r="N145" s="13">
        <v>753.9507533994856</v>
      </c>
      <c r="O145" s="19"/>
      <c r="P145" s="19"/>
      <c r="Q145" s="36"/>
      <c r="R145" s="19"/>
      <c r="S145" s="19"/>
      <c r="T145" s="5"/>
      <c r="U145" s="5"/>
      <c r="V145" s="5"/>
      <c r="W145" s="5"/>
      <c r="X145" s="5"/>
      <c r="Y145" s="5"/>
    </row>
    <row r="146" spans="1:25" s="8" customFormat="1" ht="15" customHeight="1">
      <c r="A146" s="9">
        <v>142</v>
      </c>
      <c r="B146" s="15"/>
      <c r="C146" s="17" t="s">
        <v>943</v>
      </c>
      <c r="D146" s="18" t="s">
        <v>944</v>
      </c>
      <c r="E146" s="35" t="s">
        <v>925</v>
      </c>
      <c r="F146" s="20" t="s">
        <v>554</v>
      </c>
      <c r="G146" s="14">
        <v>46</v>
      </c>
      <c r="H146" s="12" t="s">
        <v>1340</v>
      </c>
      <c r="I146" s="21">
        <f>SUM(L146:S146)</f>
        <v>749.3568540977581</v>
      </c>
      <c r="J146" s="22">
        <f>IF(K146=8,SUM(L146:S146)-SMALL(L146:S146,1)-SMALL(L146:S146,2),(IF(K146=7,SUM(L146:S146)-SMALL(L146:S146,1),SUM(L146:S146))))</f>
        <v>749.3568540977581</v>
      </c>
      <c r="K146" s="26">
        <f>COUNT(L146:Y146)</f>
        <v>1</v>
      </c>
      <c r="L146" s="16"/>
      <c r="M146" s="16"/>
      <c r="N146" s="13">
        <v>749.3568540977581</v>
      </c>
      <c r="O146" s="19"/>
      <c r="P146" s="19"/>
      <c r="Q146" s="36"/>
      <c r="R146" s="19"/>
      <c r="S146" s="19"/>
      <c r="T146" s="5"/>
      <c r="U146" s="5"/>
      <c r="V146" s="5"/>
      <c r="W146" s="5"/>
      <c r="X146" s="5"/>
      <c r="Y146" s="5"/>
    </row>
    <row r="147" spans="1:25" s="8" customFormat="1" ht="15" customHeight="1">
      <c r="A147" s="9">
        <v>143</v>
      </c>
      <c r="B147" s="15"/>
      <c r="C147" s="17" t="s">
        <v>42</v>
      </c>
      <c r="D147" s="18" t="s">
        <v>872</v>
      </c>
      <c r="E147" s="35" t="s">
        <v>833</v>
      </c>
      <c r="F147" s="20"/>
      <c r="G147" s="14">
        <v>40</v>
      </c>
      <c r="H147" s="12" t="s">
        <v>1339</v>
      </c>
      <c r="I147" s="21">
        <f>SUM(L147:S147)</f>
        <v>745.5456570155902</v>
      </c>
      <c r="J147" s="22">
        <f>IF(K147=8,SUM(L147:S147)-SMALL(L147:S147,1)-SMALL(L147:S147,2),(IF(K147=7,SUM(L147:S147)-SMALL(L147:S147,1),SUM(L147:S147))))</f>
        <v>745.5456570155902</v>
      </c>
      <c r="K147" s="26">
        <f>COUNT(L147:Y147)</f>
        <v>1</v>
      </c>
      <c r="L147" s="16"/>
      <c r="M147" s="16">
        <v>745.5456570155902</v>
      </c>
      <c r="N147" s="13"/>
      <c r="O147" s="19"/>
      <c r="P147" s="19"/>
      <c r="Q147" s="36"/>
      <c r="R147" s="19"/>
      <c r="S147" s="19"/>
      <c r="T147" s="5"/>
      <c r="U147" s="5"/>
      <c r="V147" s="5"/>
      <c r="W147" s="5"/>
      <c r="X147" s="5"/>
      <c r="Y147" s="5"/>
    </row>
    <row r="148" spans="1:25" s="8" customFormat="1" ht="15" customHeight="1">
      <c r="A148" s="9">
        <v>144</v>
      </c>
      <c r="B148" s="15"/>
      <c r="C148" s="17" t="s">
        <v>409</v>
      </c>
      <c r="D148" s="18" t="s">
        <v>873</v>
      </c>
      <c r="E148" s="35" t="s">
        <v>833</v>
      </c>
      <c r="F148" s="20"/>
      <c r="G148" s="14">
        <v>45</v>
      </c>
      <c r="H148" s="12" t="s">
        <v>1340</v>
      </c>
      <c r="I148" s="21">
        <f>SUM(L148:S148)</f>
        <v>745.5456570155902</v>
      </c>
      <c r="J148" s="22">
        <f>IF(K148=8,SUM(L148:S148)-SMALL(L148:S148,1)-SMALL(L148:S148,2),(IF(K148=7,SUM(L148:S148)-SMALL(L148:S148,1),SUM(L148:S148))))</f>
        <v>745.5456570155902</v>
      </c>
      <c r="K148" s="26">
        <f>COUNT(L148:Y148)</f>
        <v>1</v>
      </c>
      <c r="L148" s="16"/>
      <c r="M148" s="16">
        <v>745.5456570155902</v>
      </c>
      <c r="N148" s="13"/>
      <c r="O148" s="19"/>
      <c r="P148" s="19"/>
      <c r="Q148" s="36"/>
      <c r="R148" s="19"/>
      <c r="S148" s="19"/>
      <c r="T148" s="5"/>
      <c r="U148" s="5"/>
      <c r="V148" s="5"/>
      <c r="W148" s="5"/>
      <c r="X148" s="5"/>
      <c r="Y148" s="5"/>
    </row>
    <row r="149" spans="1:25" s="8" customFormat="1" ht="15" customHeight="1">
      <c r="A149" s="9">
        <v>145</v>
      </c>
      <c r="B149" s="15"/>
      <c r="C149" s="17" t="s">
        <v>117</v>
      </c>
      <c r="D149" s="18" t="s">
        <v>1711</v>
      </c>
      <c r="E149" s="35" t="s">
        <v>4</v>
      </c>
      <c r="F149" s="20"/>
      <c r="G149" s="14" t="s">
        <v>20</v>
      </c>
      <c r="H149" s="12"/>
      <c r="I149" s="21">
        <f>SUM(L149:S149)</f>
        <v>744.7916666666667</v>
      </c>
      <c r="J149" s="22">
        <f>IF(K149=8,SUM(L149:S149)-SMALL(L149:S149,1)-SMALL(L149:S149,2),(IF(K149=7,SUM(L149:S149)-SMALL(L149:S149,1),SUM(L149:S149))))</f>
        <v>744.7916666666667</v>
      </c>
      <c r="K149" s="26">
        <f>COUNT(L149:Y149)</f>
        <v>1</v>
      </c>
      <c r="L149" s="16"/>
      <c r="M149" s="16"/>
      <c r="N149" s="13"/>
      <c r="O149" s="19"/>
      <c r="P149" s="19"/>
      <c r="Q149" s="36">
        <v>744.7916666666667</v>
      </c>
      <c r="R149" s="19"/>
      <c r="S149" s="19"/>
      <c r="T149" s="5"/>
      <c r="U149" s="5"/>
      <c r="V149" s="5"/>
      <c r="W149" s="5"/>
      <c r="X149" s="5"/>
      <c r="Y149" s="5"/>
    </row>
    <row r="150" spans="1:25" s="8" customFormat="1" ht="15" customHeight="1">
      <c r="A150" s="9">
        <v>146</v>
      </c>
      <c r="B150" s="15"/>
      <c r="C150" s="17" t="s">
        <v>849</v>
      </c>
      <c r="D150" s="18" t="s">
        <v>945</v>
      </c>
      <c r="E150" s="35" t="s">
        <v>925</v>
      </c>
      <c r="F150" s="20" t="s">
        <v>33</v>
      </c>
      <c r="G150" s="14">
        <v>42</v>
      </c>
      <c r="H150" s="12" t="s">
        <v>1339</v>
      </c>
      <c r="I150" s="21">
        <f>SUM(L150:S150)</f>
        <v>740.4753154477521</v>
      </c>
      <c r="J150" s="22">
        <f>IF(K150=8,SUM(L150:S150)-SMALL(L150:S150,1)-SMALL(L150:S150,2),(IF(K150=7,SUM(L150:S150)-SMALL(L150:S150,1),SUM(L150:S150))))</f>
        <v>740.4753154477521</v>
      </c>
      <c r="K150" s="26">
        <f>COUNT(L150:Y150)</f>
        <v>1</v>
      </c>
      <c r="L150" s="16"/>
      <c r="M150" s="16"/>
      <c r="N150" s="13">
        <v>740.4753154477521</v>
      </c>
      <c r="O150" s="19"/>
      <c r="P150" s="19"/>
      <c r="Q150" s="36"/>
      <c r="R150" s="19"/>
      <c r="S150" s="19"/>
      <c r="T150" s="5"/>
      <c r="U150" s="5"/>
      <c r="V150" s="5"/>
      <c r="W150" s="5"/>
      <c r="X150" s="5"/>
      <c r="Y150" s="5"/>
    </row>
    <row r="151" spans="1:25" s="8" customFormat="1" ht="15" customHeight="1">
      <c r="A151" s="9">
        <v>147</v>
      </c>
      <c r="B151" s="15"/>
      <c r="C151" s="17" t="s">
        <v>946</v>
      </c>
      <c r="D151" s="18" t="s">
        <v>947</v>
      </c>
      <c r="E151" s="35"/>
      <c r="F151" s="20"/>
      <c r="G151" s="14">
        <v>37</v>
      </c>
      <c r="H151" s="12" t="s">
        <v>462</v>
      </c>
      <c r="I151" s="21">
        <f>SUM(L151:S151)</f>
        <v>740.1690554943035</v>
      </c>
      <c r="J151" s="22">
        <f>IF(K151=8,SUM(L151:S151)-SMALL(L151:S151,1)-SMALL(L151:S151,2),(IF(K151=7,SUM(L151:S151)-SMALL(L151:S151,1),SUM(L151:S151))))</f>
        <v>740.1690554943035</v>
      </c>
      <c r="K151" s="26">
        <f>COUNT(L151:Y151)</f>
        <v>1</v>
      </c>
      <c r="L151" s="16"/>
      <c r="M151" s="16"/>
      <c r="N151" s="13">
        <v>740.1690554943035</v>
      </c>
      <c r="O151" s="19"/>
      <c r="P151" s="19"/>
      <c r="Q151" s="36"/>
      <c r="R151" s="19"/>
      <c r="S151" s="19"/>
      <c r="T151" s="5"/>
      <c r="U151" s="5"/>
      <c r="V151" s="5"/>
      <c r="W151" s="5"/>
      <c r="X151" s="5"/>
      <c r="Y151" s="5"/>
    </row>
    <row r="152" spans="1:25" s="8" customFormat="1" ht="15" customHeight="1">
      <c r="A152" s="9">
        <v>148</v>
      </c>
      <c r="B152" s="15"/>
      <c r="C152" s="17" t="s">
        <v>63</v>
      </c>
      <c r="D152" s="18" t="s">
        <v>874</v>
      </c>
      <c r="E152" s="35" t="s">
        <v>841</v>
      </c>
      <c r="F152" s="20"/>
      <c r="G152" s="14">
        <v>36</v>
      </c>
      <c r="H152" s="12" t="s">
        <v>462</v>
      </c>
      <c r="I152" s="21">
        <f>SUM(L152:S152)</f>
        <v>738.8641425389796</v>
      </c>
      <c r="J152" s="22">
        <f>IF(K152=8,SUM(L152:S152)-SMALL(L152:S152,1)-SMALL(L152:S152,2),(IF(K152=7,SUM(L152:S152)-SMALL(L152:S152,1),SUM(L152:S152))))</f>
        <v>738.8641425389796</v>
      </c>
      <c r="K152" s="26">
        <f>COUNT(L152:Y152)</f>
        <v>1</v>
      </c>
      <c r="L152" s="16"/>
      <c r="M152" s="16">
        <v>738.8641425389796</v>
      </c>
      <c r="N152" s="13"/>
      <c r="O152" s="19"/>
      <c r="P152" s="19"/>
      <c r="Q152" s="36"/>
      <c r="R152" s="19"/>
      <c r="S152" s="19"/>
      <c r="T152" s="5"/>
      <c r="U152" s="5"/>
      <c r="V152" s="5"/>
      <c r="W152" s="5"/>
      <c r="X152" s="5"/>
      <c r="Y152" s="5"/>
    </row>
    <row r="153" spans="1:25" s="8" customFormat="1" ht="15" customHeight="1">
      <c r="A153" s="9">
        <v>149</v>
      </c>
      <c r="B153" s="15"/>
      <c r="C153" s="17" t="s">
        <v>491</v>
      </c>
      <c r="D153" s="18" t="s">
        <v>875</v>
      </c>
      <c r="E153" s="35" t="s">
        <v>833</v>
      </c>
      <c r="F153" s="20"/>
      <c r="G153" s="14">
        <v>35</v>
      </c>
      <c r="H153" s="12" t="s">
        <v>462</v>
      </c>
      <c r="I153" s="21">
        <f>SUM(L153:S153)</f>
        <v>738.3073496659248</v>
      </c>
      <c r="J153" s="22">
        <f>IF(K153=8,SUM(L153:S153)-SMALL(L153:S153,1)-SMALL(L153:S153,2),(IF(K153=7,SUM(L153:S153)-SMALL(L153:S153,1),SUM(L153:S153))))</f>
        <v>738.3073496659248</v>
      </c>
      <c r="K153" s="26">
        <f>COUNT(L153:Y153)</f>
        <v>1</v>
      </c>
      <c r="L153" s="16"/>
      <c r="M153" s="16">
        <v>738.3073496659248</v>
      </c>
      <c r="N153" s="13"/>
      <c r="O153" s="19"/>
      <c r="P153" s="19"/>
      <c r="Q153" s="36"/>
      <c r="R153" s="19"/>
      <c r="S153" s="19"/>
      <c r="T153" s="5"/>
      <c r="U153" s="5"/>
      <c r="V153" s="5"/>
      <c r="W153" s="5"/>
      <c r="X153" s="5"/>
      <c r="Y153" s="5"/>
    </row>
    <row r="154" spans="1:25" s="8" customFormat="1" ht="15" customHeight="1">
      <c r="A154" s="9">
        <v>150</v>
      </c>
      <c r="B154" s="15"/>
      <c r="C154" s="17" t="s">
        <v>948</v>
      </c>
      <c r="D154" s="18" t="s">
        <v>949</v>
      </c>
      <c r="E154" s="35" t="s">
        <v>2</v>
      </c>
      <c r="F154" s="20" t="s">
        <v>393</v>
      </c>
      <c r="G154" s="14">
        <v>60</v>
      </c>
      <c r="H154" s="12" t="s">
        <v>1343</v>
      </c>
      <c r="I154" s="21">
        <f>SUM(L154:S154)</f>
        <v>738.0252358201642</v>
      </c>
      <c r="J154" s="22">
        <f>IF(K154=8,SUM(L154:S154)-SMALL(L154:S154,1)-SMALL(L154:S154,2),(IF(K154=7,SUM(L154:S154)-SMALL(L154:S154,1),SUM(L154:S154))))</f>
        <v>738.0252358201642</v>
      </c>
      <c r="K154" s="26">
        <f>COUNT(L154:Y154)</f>
        <v>1</v>
      </c>
      <c r="L154" s="16"/>
      <c r="M154" s="16"/>
      <c r="N154" s="13">
        <v>738.0252358201642</v>
      </c>
      <c r="O154" s="19"/>
      <c r="P154" s="19"/>
      <c r="Q154" s="36"/>
      <c r="R154" s="19"/>
      <c r="S154" s="19"/>
      <c r="T154" s="5"/>
      <c r="U154" s="5"/>
      <c r="V154" s="5"/>
      <c r="W154" s="5"/>
      <c r="X154" s="5"/>
      <c r="Y154" s="5"/>
    </row>
    <row r="155" spans="1:25" s="8" customFormat="1" ht="15" customHeight="1">
      <c r="A155" s="9">
        <v>151</v>
      </c>
      <c r="B155" s="15"/>
      <c r="C155" s="17" t="s">
        <v>405</v>
      </c>
      <c r="D155" s="18" t="s">
        <v>950</v>
      </c>
      <c r="E155" s="35" t="s">
        <v>4</v>
      </c>
      <c r="F155" s="20" t="s">
        <v>33</v>
      </c>
      <c r="G155" s="14">
        <v>32</v>
      </c>
      <c r="H155" s="12" t="s">
        <v>1338</v>
      </c>
      <c r="I155" s="21">
        <f>SUM(L155:S155)</f>
        <v>736.8614479970598</v>
      </c>
      <c r="J155" s="22">
        <f>IF(K155=8,SUM(L155:S155)-SMALL(L155:S155,1)-SMALL(L155:S155,2),(IF(K155=7,SUM(L155:S155)-SMALL(L155:S155,1),SUM(L155:S155))))</f>
        <v>736.8614479970598</v>
      </c>
      <c r="K155" s="26">
        <f>COUNT(L155:Y155)</f>
        <v>1</v>
      </c>
      <c r="L155" s="16"/>
      <c r="M155" s="16"/>
      <c r="N155" s="13">
        <v>736.8614479970598</v>
      </c>
      <c r="O155" s="19"/>
      <c r="P155" s="19"/>
      <c r="Q155" s="36"/>
      <c r="R155" s="19"/>
      <c r="S155" s="19"/>
      <c r="T155" s="5"/>
      <c r="U155" s="5"/>
      <c r="V155" s="5"/>
      <c r="W155" s="5"/>
      <c r="X155" s="5"/>
      <c r="Y155" s="5"/>
    </row>
    <row r="156" spans="1:25" s="8" customFormat="1" ht="15" customHeight="1">
      <c r="A156" s="9">
        <v>152</v>
      </c>
      <c r="B156" s="15"/>
      <c r="C156" s="17" t="s">
        <v>55</v>
      </c>
      <c r="D156" s="18" t="s">
        <v>56</v>
      </c>
      <c r="E156" s="35"/>
      <c r="F156" s="20" t="s">
        <v>554</v>
      </c>
      <c r="G156" s="14" t="s">
        <v>20</v>
      </c>
      <c r="H156" s="12"/>
      <c r="I156" s="21">
        <f>SUM(L156:S156)</f>
        <v>733.6263736263735</v>
      </c>
      <c r="J156" s="22">
        <f>IF(K156=8,SUM(L156:S156)-SMALL(L156:S156,1)-SMALL(L156:S156,2),(IF(K156=7,SUM(L156:S156)-SMALL(L156:S156,1),SUM(L156:S156))))</f>
        <v>733.6263736263735</v>
      </c>
      <c r="K156" s="26">
        <f>COUNT(L156:Y156)</f>
        <v>1</v>
      </c>
      <c r="L156" s="16">
        <v>733.6263736263735</v>
      </c>
      <c r="M156" s="16"/>
      <c r="N156" s="13"/>
      <c r="O156" s="19"/>
      <c r="P156" s="19"/>
      <c r="Q156" s="36"/>
      <c r="R156" s="19"/>
      <c r="S156" s="19"/>
      <c r="T156" s="5"/>
      <c r="U156" s="5"/>
      <c r="V156" s="5"/>
      <c r="W156" s="5"/>
      <c r="X156" s="5"/>
      <c r="Y156" s="5"/>
    </row>
    <row r="157" spans="1:25" s="8" customFormat="1" ht="15" customHeight="1">
      <c r="A157" s="9">
        <v>153</v>
      </c>
      <c r="B157" s="15"/>
      <c r="C157" s="17" t="s">
        <v>970</v>
      </c>
      <c r="D157" s="18" t="s">
        <v>1395</v>
      </c>
      <c r="E157" s="35" t="s">
        <v>1396</v>
      </c>
      <c r="F157" s="20" t="s">
        <v>33</v>
      </c>
      <c r="G157" s="14" t="s">
        <v>1364</v>
      </c>
      <c r="H157" s="12"/>
      <c r="I157" s="21">
        <f>SUM(L157:S157)</f>
        <v>726.8874690311644</v>
      </c>
      <c r="J157" s="22">
        <f>IF(K157=8,SUM(L157:S157)-SMALL(L157:S157,1)-SMALL(L157:S157,2),(IF(K157=7,SUM(L157:S157)-SMALL(L157:S157,1),SUM(L157:S157))))</f>
        <v>726.8874690311644</v>
      </c>
      <c r="K157" s="26">
        <f>COUNT(L157:Y157)</f>
        <v>1</v>
      </c>
      <c r="L157" s="16"/>
      <c r="M157" s="16"/>
      <c r="N157" s="13"/>
      <c r="O157" s="19"/>
      <c r="P157" s="19">
        <v>726.8874690311644</v>
      </c>
      <c r="Q157" s="36"/>
      <c r="R157" s="19"/>
      <c r="S157" s="19"/>
      <c r="T157" s="5"/>
      <c r="U157" s="5"/>
      <c r="V157" s="5"/>
      <c r="W157" s="5"/>
      <c r="X157" s="5"/>
      <c r="Y157" s="5"/>
    </row>
    <row r="158" spans="1:25" s="8" customFormat="1" ht="15" customHeight="1">
      <c r="A158" s="9">
        <v>154</v>
      </c>
      <c r="B158" s="15"/>
      <c r="C158" s="17" t="s">
        <v>57</v>
      </c>
      <c r="D158" s="18" t="s">
        <v>953</v>
      </c>
      <c r="E158" s="35" t="s">
        <v>46</v>
      </c>
      <c r="F158" s="20" t="s">
        <v>33</v>
      </c>
      <c r="G158" s="14">
        <v>31</v>
      </c>
      <c r="H158" s="12" t="s">
        <v>1338</v>
      </c>
      <c r="I158" s="21">
        <f>SUM(L158:S158)</f>
        <v>726.4486095798114</v>
      </c>
      <c r="J158" s="22">
        <f>IF(K158=8,SUM(L158:S158)-SMALL(L158:S158,1)-SMALL(L158:S158,2),(IF(K158=7,SUM(L158:S158)-SMALL(L158:S158,1),SUM(L158:S158))))</f>
        <v>726.4486095798114</v>
      </c>
      <c r="K158" s="26">
        <f>COUNT(L158:Y158)</f>
        <v>1</v>
      </c>
      <c r="L158" s="16"/>
      <c r="M158" s="16"/>
      <c r="N158" s="13">
        <v>726.4486095798114</v>
      </c>
      <c r="O158" s="19"/>
      <c r="P158" s="19"/>
      <c r="Q158" s="36"/>
      <c r="R158" s="19"/>
      <c r="S158" s="19"/>
      <c r="T158" s="5"/>
      <c r="U158" s="5"/>
      <c r="V158" s="5"/>
      <c r="W158" s="5"/>
      <c r="X158" s="5"/>
      <c r="Y158" s="5"/>
    </row>
    <row r="159" spans="1:25" s="8" customFormat="1" ht="15" customHeight="1">
      <c r="A159" s="9">
        <v>155</v>
      </c>
      <c r="B159" s="15"/>
      <c r="C159" s="17" t="s">
        <v>876</v>
      </c>
      <c r="D159" s="18" t="s">
        <v>877</v>
      </c>
      <c r="E159" s="35" t="s">
        <v>833</v>
      </c>
      <c r="F159" s="20"/>
      <c r="G159" s="14">
        <v>46</v>
      </c>
      <c r="H159" s="12" t="s">
        <v>1340</v>
      </c>
      <c r="I159" s="21">
        <f>SUM(L159:S159)</f>
        <v>724.9443207126988</v>
      </c>
      <c r="J159" s="22">
        <f>IF(K159=8,SUM(L159:S159)-SMALL(L159:S159,1)-SMALL(L159:S159,2),(IF(K159=7,SUM(L159:S159)-SMALL(L159:S159,1),SUM(L159:S159))))</f>
        <v>724.9443207126988</v>
      </c>
      <c r="K159" s="26">
        <f>COUNT(L159:Y159)</f>
        <v>1</v>
      </c>
      <c r="L159" s="16"/>
      <c r="M159" s="16">
        <v>724.9443207126988</v>
      </c>
      <c r="N159" s="13"/>
      <c r="O159" s="19"/>
      <c r="P159" s="19"/>
      <c r="Q159" s="36"/>
      <c r="R159" s="19"/>
      <c r="S159" s="19"/>
      <c r="T159" s="5"/>
      <c r="U159" s="5"/>
      <c r="V159" s="5"/>
      <c r="W159" s="5"/>
      <c r="X159" s="5"/>
      <c r="Y159" s="5"/>
    </row>
    <row r="160" spans="1:25" s="8" customFormat="1" ht="15" customHeight="1">
      <c r="A160" s="9">
        <v>156</v>
      </c>
      <c r="B160" s="15"/>
      <c r="C160" s="17" t="s">
        <v>42</v>
      </c>
      <c r="D160" s="18" t="s">
        <v>1712</v>
      </c>
      <c r="E160" s="35" t="s">
        <v>211</v>
      </c>
      <c r="F160" s="20"/>
      <c r="G160" s="14" t="s">
        <v>1701</v>
      </c>
      <c r="H160" s="12"/>
      <c r="I160" s="21">
        <f>SUM(L160:S160)</f>
        <v>723.9915074309979</v>
      </c>
      <c r="J160" s="22">
        <f>IF(K160=8,SUM(L160:S160)-SMALL(L160:S160,1)-SMALL(L160:S160,2),(IF(K160=7,SUM(L160:S160)-SMALL(L160:S160,1),SUM(L160:S160))))</f>
        <v>723.9915074309979</v>
      </c>
      <c r="K160" s="26">
        <f>COUNT(L160:Y160)</f>
        <v>1</v>
      </c>
      <c r="L160" s="16"/>
      <c r="M160" s="16"/>
      <c r="N160" s="13"/>
      <c r="O160" s="19"/>
      <c r="P160" s="19"/>
      <c r="Q160" s="36">
        <v>723.9915074309979</v>
      </c>
      <c r="R160" s="19"/>
      <c r="S160" s="19"/>
      <c r="T160" s="5"/>
      <c r="U160" s="5"/>
      <c r="V160" s="5"/>
      <c r="W160" s="5"/>
      <c r="X160" s="5"/>
      <c r="Y160" s="5"/>
    </row>
    <row r="161" spans="1:25" s="8" customFormat="1" ht="15" customHeight="1">
      <c r="A161" s="9">
        <v>157</v>
      </c>
      <c r="B161" s="15"/>
      <c r="C161" s="17" t="s">
        <v>851</v>
      </c>
      <c r="D161" s="18" t="s">
        <v>1713</v>
      </c>
      <c r="E161" s="35" t="s">
        <v>211</v>
      </c>
      <c r="F161" s="20" t="s">
        <v>448</v>
      </c>
      <c r="G161" s="14" t="s">
        <v>1701</v>
      </c>
      <c r="H161" s="12"/>
      <c r="I161" s="21">
        <f>SUM(L161:S161)</f>
        <v>723.8919851380042</v>
      </c>
      <c r="J161" s="22">
        <f>IF(K161=8,SUM(L161:S161)-SMALL(L161:S161,1)-SMALL(L161:S161,2),(IF(K161=7,SUM(L161:S161)-SMALL(L161:S161,1),SUM(L161:S161))))</f>
        <v>723.8919851380042</v>
      </c>
      <c r="K161" s="26">
        <f>COUNT(L161:Y161)</f>
        <v>1</v>
      </c>
      <c r="L161" s="16"/>
      <c r="M161" s="16"/>
      <c r="N161" s="13"/>
      <c r="O161" s="19"/>
      <c r="P161" s="19"/>
      <c r="Q161" s="36">
        <v>723.8919851380042</v>
      </c>
      <c r="R161" s="19"/>
      <c r="S161" s="19"/>
      <c r="T161" s="5"/>
      <c r="U161" s="5"/>
      <c r="V161" s="5"/>
      <c r="W161" s="5"/>
      <c r="X161" s="5"/>
      <c r="Y161" s="5"/>
    </row>
    <row r="162" spans="1:25" s="8" customFormat="1" ht="15" customHeight="1">
      <c r="A162" s="9">
        <v>158</v>
      </c>
      <c r="B162" s="15"/>
      <c r="C162" s="17" t="s">
        <v>21</v>
      </c>
      <c r="D162" s="18" t="s">
        <v>1714</v>
      </c>
      <c r="E162" s="35" t="s">
        <v>2</v>
      </c>
      <c r="F162" s="20"/>
      <c r="G162" s="14" t="s">
        <v>20</v>
      </c>
      <c r="H162" s="12"/>
      <c r="I162" s="21">
        <f>SUM(L162:S162)</f>
        <v>717.732661004954</v>
      </c>
      <c r="J162" s="22">
        <f>IF(K162=8,SUM(L162:S162)-SMALL(L162:S162,1)-SMALL(L162:S162,2),(IF(K162=7,SUM(L162:S162)-SMALL(L162:S162,1),SUM(L162:S162))))</f>
        <v>717.732661004954</v>
      </c>
      <c r="K162" s="26">
        <f>COUNT(L162:Y162)</f>
        <v>1</v>
      </c>
      <c r="L162" s="16"/>
      <c r="M162" s="16"/>
      <c r="N162" s="13"/>
      <c r="O162" s="19"/>
      <c r="P162" s="19"/>
      <c r="Q162" s="36">
        <v>717.732661004954</v>
      </c>
      <c r="R162" s="19"/>
      <c r="S162" s="19"/>
      <c r="T162" s="5"/>
      <c r="U162" s="5"/>
      <c r="V162" s="5"/>
      <c r="W162" s="5"/>
      <c r="X162" s="5"/>
      <c r="Y162" s="5"/>
    </row>
    <row r="163" spans="1:25" s="8" customFormat="1" ht="15" customHeight="1">
      <c r="A163" s="9">
        <v>159</v>
      </c>
      <c r="B163" s="15"/>
      <c r="C163" s="17" t="s">
        <v>72</v>
      </c>
      <c r="D163" s="18" t="s">
        <v>954</v>
      </c>
      <c r="E163" s="35" t="s">
        <v>925</v>
      </c>
      <c r="F163" s="20"/>
      <c r="G163" s="14">
        <v>29</v>
      </c>
      <c r="H163" s="12" t="s">
        <v>1337</v>
      </c>
      <c r="I163" s="21">
        <f>SUM(L163:S163)</f>
        <v>717.1076809996325</v>
      </c>
      <c r="J163" s="22">
        <f>IF(K163=8,SUM(L163:S163)-SMALL(L163:S163,1)-SMALL(L163:S163,2),(IF(K163=7,SUM(L163:S163)-SMALL(L163:S163,1),SUM(L163:S163))))</f>
        <v>717.1076809996325</v>
      </c>
      <c r="K163" s="26">
        <f>COUNT(L163:Y163)</f>
        <v>1</v>
      </c>
      <c r="L163" s="16"/>
      <c r="M163" s="16"/>
      <c r="N163" s="13">
        <v>717.1076809996325</v>
      </c>
      <c r="O163" s="19"/>
      <c r="P163" s="19"/>
      <c r="Q163" s="36"/>
      <c r="R163" s="19"/>
      <c r="S163" s="19"/>
      <c r="T163" s="5"/>
      <c r="U163" s="5"/>
      <c r="V163" s="5"/>
      <c r="W163" s="5"/>
      <c r="X163" s="5"/>
      <c r="Y163" s="5"/>
    </row>
    <row r="164" spans="1:25" s="8" customFormat="1" ht="15" customHeight="1">
      <c r="A164" s="9">
        <v>160</v>
      </c>
      <c r="B164" s="15"/>
      <c r="C164" s="17" t="s">
        <v>59</v>
      </c>
      <c r="D164" s="18" t="s">
        <v>878</v>
      </c>
      <c r="E164" s="35" t="s">
        <v>833</v>
      </c>
      <c r="F164" s="20"/>
      <c r="G164" s="14">
        <v>29</v>
      </c>
      <c r="H164" s="12" t="s">
        <v>1337</v>
      </c>
      <c r="I164" s="21">
        <f>SUM(L164:S164)</f>
        <v>713.8084632516709</v>
      </c>
      <c r="J164" s="22">
        <f>IF(K164=8,SUM(L164:S164)-SMALL(L164:S164,1)-SMALL(L164:S164,2),(IF(K164=7,SUM(L164:S164)-SMALL(L164:S164,1),SUM(L164:S164))))</f>
        <v>713.8084632516709</v>
      </c>
      <c r="K164" s="26">
        <f>COUNT(L164:Y164)</f>
        <v>1</v>
      </c>
      <c r="L164" s="16"/>
      <c r="M164" s="16">
        <v>713.8084632516709</v>
      </c>
      <c r="N164" s="13"/>
      <c r="O164" s="19"/>
      <c r="P164" s="19"/>
      <c r="Q164" s="36"/>
      <c r="R164" s="19"/>
      <c r="S164" s="19"/>
      <c r="T164" s="5"/>
      <c r="U164" s="5"/>
      <c r="V164" s="5"/>
      <c r="W164" s="5"/>
      <c r="X164" s="5"/>
      <c r="Y164" s="5"/>
    </row>
    <row r="165" spans="1:25" s="8" customFormat="1" ht="15" customHeight="1">
      <c r="A165" s="9">
        <v>161</v>
      </c>
      <c r="B165" s="15"/>
      <c r="C165" s="17" t="s">
        <v>95</v>
      </c>
      <c r="D165" s="18" t="s">
        <v>955</v>
      </c>
      <c r="E165" s="35" t="s">
        <v>46</v>
      </c>
      <c r="F165" s="20" t="s">
        <v>33</v>
      </c>
      <c r="G165" s="14">
        <v>39</v>
      </c>
      <c r="H165" s="12" t="s">
        <v>462</v>
      </c>
      <c r="I165" s="21">
        <f>SUM(L165:S165)</f>
        <v>701.8865613132427</v>
      </c>
      <c r="J165" s="22">
        <f>IF(K165=8,SUM(L165:S165)-SMALL(L165:S165,1)-SMALL(L165:S165,2),(IF(K165=7,SUM(L165:S165)-SMALL(L165:S165,1),SUM(L165:S165))))</f>
        <v>701.8865613132427</v>
      </c>
      <c r="K165" s="26">
        <f>COUNT(L165:Y165)</f>
        <v>1</v>
      </c>
      <c r="L165" s="16"/>
      <c r="M165" s="16"/>
      <c r="N165" s="13">
        <v>701.8865613132427</v>
      </c>
      <c r="O165" s="19"/>
      <c r="P165" s="19"/>
      <c r="Q165" s="36"/>
      <c r="R165" s="19"/>
      <c r="S165" s="19"/>
      <c r="T165" s="5"/>
      <c r="U165" s="5"/>
      <c r="V165" s="5"/>
      <c r="W165" s="5"/>
      <c r="X165" s="5"/>
      <c r="Y165" s="5"/>
    </row>
    <row r="166" spans="1:25" s="8" customFormat="1" ht="15" customHeight="1">
      <c r="A166" s="9">
        <v>162</v>
      </c>
      <c r="B166" s="15"/>
      <c r="C166" s="17" t="s">
        <v>491</v>
      </c>
      <c r="D166" s="18" t="s">
        <v>1398</v>
      </c>
      <c r="E166" s="35" t="s">
        <v>1399</v>
      </c>
      <c r="F166" s="20"/>
      <c r="G166" s="14" t="s">
        <v>1356</v>
      </c>
      <c r="H166" s="12"/>
      <c r="I166" s="21">
        <f>SUM(L166:S166)</f>
        <v>700.0478115356196</v>
      </c>
      <c r="J166" s="22">
        <f>IF(K166=8,SUM(L166:S166)-SMALL(L166:S166,1)-SMALL(L166:S166,2),(IF(K166=7,SUM(L166:S166)-SMALL(L166:S166,1),SUM(L166:S166))))</f>
        <v>700.0478115356196</v>
      </c>
      <c r="K166" s="26">
        <f>COUNT(L166:Y166)</f>
        <v>1</v>
      </c>
      <c r="L166" s="16"/>
      <c r="M166" s="16"/>
      <c r="N166" s="13"/>
      <c r="O166" s="19"/>
      <c r="P166" s="19">
        <v>700.0478115356196</v>
      </c>
      <c r="Q166" s="36"/>
      <c r="R166" s="19"/>
      <c r="S166" s="19"/>
      <c r="T166" s="5"/>
      <c r="U166" s="5"/>
      <c r="V166" s="5"/>
      <c r="W166" s="5"/>
      <c r="X166" s="5"/>
      <c r="Y166" s="5"/>
    </row>
    <row r="167" spans="1:25" s="8" customFormat="1" ht="15" customHeight="1">
      <c r="A167" s="9">
        <v>163</v>
      </c>
      <c r="B167" s="15"/>
      <c r="C167" s="17" t="s">
        <v>45</v>
      </c>
      <c r="D167" s="18" t="s">
        <v>1400</v>
      </c>
      <c r="E167" s="35"/>
      <c r="F167" s="20"/>
      <c r="G167" s="14" t="s">
        <v>1356</v>
      </c>
      <c r="H167" s="12"/>
      <c r="I167" s="21">
        <f>SUM(L167:S167)</f>
        <v>698.6569304994131</v>
      </c>
      <c r="J167" s="22">
        <f>IF(K167=8,SUM(L167:S167)-SMALL(L167:S167,1)-SMALL(L167:S167,2),(IF(K167=7,SUM(L167:S167)-SMALL(L167:S167,1),SUM(L167:S167))))</f>
        <v>698.6569304994131</v>
      </c>
      <c r="K167" s="26">
        <f>COUNT(L167:Y167)</f>
        <v>1</v>
      </c>
      <c r="L167" s="16"/>
      <c r="M167" s="16"/>
      <c r="N167" s="13"/>
      <c r="O167" s="19"/>
      <c r="P167" s="19">
        <v>698.6569304994131</v>
      </c>
      <c r="Q167" s="36"/>
      <c r="R167" s="19"/>
      <c r="S167" s="19"/>
      <c r="T167" s="5"/>
      <c r="U167" s="5"/>
      <c r="V167" s="5"/>
      <c r="W167" s="5"/>
      <c r="X167" s="5"/>
      <c r="Y167" s="5"/>
    </row>
    <row r="168" spans="1:25" s="8" customFormat="1" ht="15" customHeight="1">
      <c r="A168" s="9">
        <v>164</v>
      </c>
      <c r="B168" s="15"/>
      <c r="C168" s="17" t="s">
        <v>879</v>
      </c>
      <c r="D168" s="18" t="s">
        <v>880</v>
      </c>
      <c r="E168" s="35" t="s">
        <v>833</v>
      </c>
      <c r="F168" s="20"/>
      <c r="G168" s="14">
        <v>8</v>
      </c>
      <c r="H168" s="12" t="s">
        <v>1334</v>
      </c>
      <c r="I168" s="21">
        <f>SUM(L168:S168)</f>
        <v>697.1046770601367</v>
      </c>
      <c r="J168" s="22">
        <f>IF(K168=8,SUM(L168:S168)-SMALL(L168:S168,1)-SMALL(L168:S168,2),(IF(K168=7,SUM(L168:S168)-SMALL(L168:S168,1),SUM(L168:S168))))</f>
        <v>697.1046770601367</v>
      </c>
      <c r="K168" s="26">
        <f>COUNT(L168:Y168)</f>
        <v>1</v>
      </c>
      <c r="L168" s="16"/>
      <c r="M168" s="16">
        <v>697.1046770601367</v>
      </c>
      <c r="N168" s="13"/>
      <c r="O168" s="19"/>
      <c r="P168" s="19"/>
      <c r="Q168" s="36"/>
      <c r="R168" s="19"/>
      <c r="S168" s="19"/>
      <c r="T168" s="5"/>
      <c r="U168" s="5"/>
      <c r="V168" s="5"/>
      <c r="W168" s="5"/>
      <c r="X168" s="5"/>
      <c r="Y168" s="5"/>
    </row>
    <row r="169" spans="1:25" s="8" customFormat="1" ht="15" customHeight="1">
      <c r="A169" s="9">
        <v>165</v>
      </c>
      <c r="B169" s="15"/>
      <c r="C169" s="17" t="s">
        <v>477</v>
      </c>
      <c r="D169" s="18" t="s">
        <v>881</v>
      </c>
      <c r="E169" s="35" t="s">
        <v>833</v>
      </c>
      <c r="F169" s="20"/>
      <c r="G169" s="14">
        <v>36</v>
      </c>
      <c r="H169" s="12" t="s">
        <v>462</v>
      </c>
      <c r="I169" s="21">
        <f>SUM(L169:S169)</f>
        <v>697.1046770601367</v>
      </c>
      <c r="J169" s="22">
        <f>IF(K169=8,SUM(L169:S169)-SMALL(L169:S169,1)-SMALL(L169:S169,2),(IF(K169=7,SUM(L169:S169)-SMALL(L169:S169,1),SUM(L169:S169))))</f>
        <v>697.1046770601367</v>
      </c>
      <c r="K169" s="26">
        <f>COUNT(L169:Y169)</f>
        <v>1</v>
      </c>
      <c r="L169" s="16"/>
      <c r="M169" s="16">
        <v>697.1046770601367</v>
      </c>
      <c r="N169" s="13"/>
      <c r="O169" s="19"/>
      <c r="P169" s="19"/>
      <c r="Q169" s="36"/>
      <c r="R169" s="19"/>
      <c r="S169" s="19"/>
      <c r="T169" s="5"/>
      <c r="U169" s="5"/>
      <c r="V169" s="5"/>
      <c r="W169" s="5"/>
      <c r="X169" s="5"/>
      <c r="Y169" s="5"/>
    </row>
    <row r="170" spans="1:25" s="8" customFormat="1" ht="15" customHeight="1">
      <c r="A170" s="9">
        <v>166</v>
      </c>
      <c r="B170" s="15"/>
      <c r="C170" s="17" t="s">
        <v>58</v>
      </c>
      <c r="D170" s="18" t="s">
        <v>882</v>
      </c>
      <c r="E170" s="35" t="s">
        <v>883</v>
      </c>
      <c r="F170" s="20"/>
      <c r="G170" s="14">
        <v>40</v>
      </c>
      <c r="H170" s="12" t="s">
        <v>1339</v>
      </c>
      <c r="I170" s="21">
        <f>SUM(L170:S170)</f>
        <v>696.5478841870872</v>
      </c>
      <c r="J170" s="22">
        <f>IF(K170=8,SUM(L170:S170)-SMALL(L170:S170,1)-SMALL(L170:S170,2),(IF(K170=7,SUM(L170:S170)-SMALL(L170:S170,1),SUM(L170:S170))))</f>
        <v>696.5478841870872</v>
      </c>
      <c r="K170" s="26">
        <f>COUNT(L170:Y170)</f>
        <v>1</v>
      </c>
      <c r="L170" s="16"/>
      <c r="M170" s="16">
        <v>696.5478841870872</v>
      </c>
      <c r="N170" s="13"/>
      <c r="O170" s="19"/>
      <c r="P170" s="19"/>
      <c r="Q170" s="36"/>
      <c r="R170" s="19"/>
      <c r="S170" s="19"/>
      <c r="T170" s="5"/>
      <c r="U170" s="5"/>
      <c r="V170" s="5"/>
      <c r="W170" s="5"/>
      <c r="X170" s="5"/>
      <c r="Y170" s="5"/>
    </row>
    <row r="171" spans="1:25" s="8" customFormat="1" ht="15" customHeight="1">
      <c r="A171" s="9">
        <v>167</v>
      </c>
      <c r="B171" s="15"/>
      <c r="C171" s="17" t="s">
        <v>63</v>
      </c>
      <c r="D171" s="18" t="s">
        <v>552</v>
      </c>
      <c r="E171" s="35"/>
      <c r="F171" s="20"/>
      <c r="G171" s="14" t="s">
        <v>20</v>
      </c>
      <c r="H171" s="12"/>
      <c r="I171" s="21">
        <f>SUM(L171:S171)</f>
        <v>690.7692307692307</v>
      </c>
      <c r="J171" s="22">
        <f>IF(K171=8,SUM(L171:S171)-SMALL(L171:S171,1)-SMALL(L171:S171,2),(IF(K171=7,SUM(L171:S171)-SMALL(L171:S171,1),SUM(L171:S171))))</f>
        <v>690.7692307692307</v>
      </c>
      <c r="K171" s="26">
        <f>COUNT(L171:Y171)</f>
        <v>1</v>
      </c>
      <c r="L171" s="16">
        <v>690.7692307692307</v>
      </c>
      <c r="M171" s="16"/>
      <c r="N171" s="13"/>
      <c r="O171" s="19"/>
      <c r="P171" s="19"/>
      <c r="Q171" s="36"/>
      <c r="R171" s="19"/>
      <c r="S171" s="19"/>
      <c r="T171" s="5"/>
      <c r="U171" s="5"/>
      <c r="V171" s="5"/>
      <c r="W171" s="5"/>
      <c r="X171" s="5"/>
      <c r="Y171" s="5"/>
    </row>
    <row r="172" spans="1:25" s="8" customFormat="1" ht="15" customHeight="1">
      <c r="A172" s="9">
        <v>168</v>
      </c>
      <c r="B172" s="15"/>
      <c r="C172" s="17" t="s">
        <v>399</v>
      </c>
      <c r="D172" s="18" t="s">
        <v>1715</v>
      </c>
      <c r="E172" s="35" t="s">
        <v>1716</v>
      </c>
      <c r="F172" s="20" t="s">
        <v>33</v>
      </c>
      <c r="G172" s="14" t="s">
        <v>1702</v>
      </c>
      <c r="H172" s="12"/>
      <c r="I172" s="21">
        <f>SUM(L172:S172)</f>
        <v>690.0212314225053</v>
      </c>
      <c r="J172" s="22">
        <f>IF(K172=8,SUM(L172:S172)-SMALL(L172:S172,1)-SMALL(L172:S172,2),(IF(K172=7,SUM(L172:S172)-SMALL(L172:S172,1),SUM(L172:S172))))</f>
        <v>690.0212314225053</v>
      </c>
      <c r="K172" s="26">
        <f>COUNT(L172:Y172)</f>
        <v>1</v>
      </c>
      <c r="L172" s="16"/>
      <c r="M172" s="16"/>
      <c r="N172" s="13"/>
      <c r="O172" s="19"/>
      <c r="P172" s="19"/>
      <c r="Q172" s="36">
        <v>690.0212314225053</v>
      </c>
      <c r="R172" s="19"/>
      <c r="S172" s="19"/>
      <c r="T172" s="5"/>
      <c r="U172" s="5"/>
      <c r="V172" s="5"/>
      <c r="W172" s="5"/>
      <c r="X172" s="5"/>
      <c r="Y172" s="5"/>
    </row>
    <row r="173" spans="1:25" s="8" customFormat="1" ht="15" customHeight="1">
      <c r="A173" s="9">
        <v>169</v>
      </c>
      <c r="B173" s="15"/>
      <c r="C173" s="17" t="s">
        <v>59</v>
      </c>
      <c r="D173" s="18" t="s">
        <v>960</v>
      </c>
      <c r="E173" s="35" t="s">
        <v>925</v>
      </c>
      <c r="F173" s="20"/>
      <c r="G173" s="14">
        <v>19</v>
      </c>
      <c r="H173" s="12" t="s">
        <v>1336</v>
      </c>
      <c r="I173" s="21">
        <f>SUM(L173:S173)</f>
        <v>687.9517334313365</v>
      </c>
      <c r="J173" s="22">
        <f>IF(K173=8,SUM(L173:S173)-SMALL(L173:S173,1)-SMALL(L173:S173,2),(IF(K173=7,SUM(L173:S173)-SMALL(L173:S173,1),SUM(L173:S173))))</f>
        <v>687.9517334313365</v>
      </c>
      <c r="K173" s="26">
        <f>COUNT(L173:Y173)</f>
        <v>1</v>
      </c>
      <c r="L173" s="16"/>
      <c r="M173" s="16"/>
      <c r="N173" s="13">
        <v>687.9517334313365</v>
      </c>
      <c r="O173" s="19"/>
      <c r="P173" s="19"/>
      <c r="Q173" s="36"/>
      <c r="R173" s="19"/>
      <c r="S173" s="19"/>
      <c r="T173" s="5"/>
      <c r="U173" s="5"/>
      <c r="V173" s="5"/>
      <c r="W173" s="5"/>
      <c r="X173" s="5"/>
      <c r="Y173" s="5"/>
    </row>
    <row r="174" spans="1:25" s="8" customFormat="1" ht="15" customHeight="1">
      <c r="A174" s="9">
        <v>170</v>
      </c>
      <c r="B174" s="15"/>
      <c r="C174" s="17" t="s">
        <v>65</v>
      </c>
      <c r="D174" s="18" t="s">
        <v>83</v>
      </c>
      <c r="E174" s="35"/>
      <c r="F174" s="20"/>
      <c r="G174" s="14" t="s">
        <v>20</v>
      </c>
      <c r="H174" s="12"/>
      <c r="I174" s="21">
        <f>SUM(L174:S174)</f>
        <v>687.2527472527472</v>
      </c>
      <c r="J174" s="22">
        <f>IF(K174=8,SUM(L174:S174)-SMALL(L174:S174,1)-SMALL(L174:S174,2),(IF(K174=7,SUM(L174:S174)-SMALL(L174:S174,1),SUM(L174:S174))))</f>
        <v>687.2527472527472</v>
      </c>
      <c r="K174" s="26">
        <f>COUNT(L174:Y174)</f>
        <v>1</v>
      </c>
      <c r="L174" s="16">
        <v>687.2527472527472</v>
      </c>
      <c r="M174" s="16"/>
      <c r="N174" s="13"/>
      <c r="O174" s="19"/>
      <c r="P174" s="19"/>
      <c r="Q174" s="36"/>
      <c r="R174" s="19"/>
      <c r="S174" s="19"/>
      <c r="T174" s="5"/>
      <c r="U174" s="5"/>
      <c r="V174" s="5"/>
      <c r="W174" s="5"/>
      <c r="X174" s="5"/>
      <c r="Y174" s="5"/>
    </row>
    <row r="175" spans="1:25" s="8" customFormat="1" ht="15" customHeight="1">
      <c r="A175" s="9">
        <v>171</v>
      </c>
      <c r="B175" s="15"/>
      <c r="C175" s="17" t="s">
        <v>1717</v>
      </c>
      <c r="D175" s="18" t="s">
        <v>1718</v>
      </c>
      <c r="E175" s="35" t="s">
        <v>2</v>
      </c>
      <c r="F175" s="20"/>
      <c r="G175" s="14" t="s">
        <v>1702</v>
      </c>
      <c r="H175" s="12"/>
      <c r="I175" s="21">
        <f>SUM(L175:S175)</f>
        <v>682.6455237084218</v>
      </c>
      <c r="J175" s="22">
        <f>IF(K175=8,SUM(L175:S175)-SMALL(L175:S175,1)-SMALL(L175:S175,2),(IF(K175=7,SUM(L175:S175)-SMALL(L175:S175,1),SUM(L175:S175))))</f>
        <v>682.6455237084218</v>
      </c>
      <c r="K175" s="26">
        <f>COUNT(L175:Y175)</f>
        <v>1</v>
      </c>
      <c r="L175" s="16"/>
      <c r="M175" s="16"/>
      <c r="N175" s="13"/>
      <c r="O175" s="19"/>
      <c r="P175" s="19"/>
      <c r="Q175" s="36">
        <v>682.6455237084218</v>
      </c>
      <c r="R175" s="19"/>
      <c r="S175" s="19"/>
      <c r="T175" s="5"/>
      <c r="U175" s="5"/>
      <c r="V175" s="5"/>
      <c r="W175" s="5"/>
      <c r="X175" s="5"/>
      <c r="Y175" s="5"/>
    </row>
    <row r="176" spans="1:25" s="8" customFormat="1" ht="15" customHeight="1">
      <c r="A176" s="9">
        <v>172</v>
      </c>
      <c r="B176" s="15"/>
      <c r="C176" s="17" t="s">
        <v>961</v>
      </c>
      <c r="D176" s="18" t="s">
        <v>962</v>
      </c>
      <c r="E176" s="35" t="s">
        <v>46</v>
      </c>
      <c r="F176" s="20" t="s">
        <v>963</v>
      </c>
      <c r="G176" s="14">
        <v>64</v>
      </c>
      <c r="H176" s="12" t="s">
        <v>1343</v>
      </c>
      <c r="I176" s="21">
        <f>SUM(L176:S176)</f>
        <v>680.9690064927111</v>
      </c>
      <c r="J176" s="22">
        <f>IF(K176=8,SUM(L176:S176)-SMALL(L176:S176,1)-SMALL(L176:S176,2),(IF(K176=7,SUM(L176:S176)-SMALL(L176:S176,1),SUM(L176:S176))))</f>
        <v>680.9690064927111</v>
      </c>
      <c r="K176" s="26">
        <f>COUNT(L176:Y176)</f>
        <v>1</v>
      </c>
      <c r="L176" s="16"/>
      <c r="M176" s="16"/>
      <c r="N176" s="13">
        <v>680.9690064927111</v>
      </c>
      <c r="O176" s="19"/>
      <c r="P176" s="19"/>
      <c r="Q176" s="36"/>
      <c r="R176" s="19"/>
      <c r="S176" s="19"/>
      <c r="T176" s="5"/>
      <c r="U176" s="5"/>
      <c r="V176" s="5"/>
      <c r="W176" s="5"/>
      <c r="X176" s="5"/>
      <c r="Y176" s="5"/>
    </row>
    <row r="177" spans="1:25" s="8" customFormat="1" ht="15" customHeight="1">
      <c r="A177" s="9">
        <v>173</v>
      </c>
      <c r="B177" s="15"/>
      <c r="C177" s="17" t="s">
        <v>943</v>
      </c>
      <c r="D177" s="18" t="s">
        <v>1719</v>
      </c>
      <c r="E177" s="35" t="s">
        <v>211</v>
      </c>
      <c r="F177" s="20"/>
      <c r="G177" s="14" t="s">
        <v>1701</v>
      </c>
      <c r="H177" s="12"/>
      <c r="I177" s="21">
        <f>SUM(L177:S177)</f>
        <v>680.3454529370135</v>
      </c>
      <c r="J177" s="22">
        <f>IF(K177=8,SUM(L177:S177)-SMALL(L177:S177,1)-SMALL(L177:S177,2),(IF(K177=7,SUM(L177:S177)-SMALL(L177:S177,1),SUM(L177:S177))))</f>
        <v>680.3454529370135</v>
      </c>
      <c r="K177" s="26">
        <f>COUNT(L177:Y177)</f>
        <v>1</v>
      </c>
      <c r="L177" s="16"/>
      <c r="M177" s="16"/>
      <c r="N177" s="13"/>
      <c r="O177" s="19"/>
      <c r="P177" s="19"/>
      <c r="Q177" s="36">
        <v>680.3454529370135</v>
      </c>
      <c r="R177" s="19"/>
      <c r="S177" s="19"/>
      <c r="T177" s="5"/>
      <c r="U177" s="5"/>
      <c r="V177" s="5"/>
      <c r="W177" s="5"/>
      <c r="X177" s="5"/>
      <c r="Y177" s="5"/>
    </row>
    <row r="178" spans="1:25" s="8" customFormat="1" ht="15" customHeight="1">
      <c r="A178" s="9">
        <v>174</v>
      </c>
      <c r="B178" s="15"/>
      <c r="C178" s="17" t="s">
        <v>851</v>
      </c>
      <c r="D178" s="18" t="s">
        <v>964</v>
      </c>
      <c r="E178" s="35" t="s">
        <v>2</v>
      </c>
      <c r="F178" s="20"/>
      <c r="G178" s="14">
        <v>22</v>
      </c>
      <c r="H178" s="12" t="s">
        <v>1337</v>
      </c>
      <c r="I178" s="21">
        <f>SUM(L178:S178)</f>
        <v>680.0808526277106</v>
      </c>
      <c r="J178" s="22">
        <f>IF(K178=8,SUM(L178:S178)-SMALL(L178:S178,1)-SMALL(L178:S178,2),(IF(K178=7,SUM(L178:S178)-SMALL(L178:S178,1),SUM(L178:S178))))</f>
        <v>680.0808526277106</v>
      </c>
      <c r="K178" s="26">
        <f>COUNT(L178:Y178)</f>
        <v>1</v>
      </c>
      <c r="L178" s="16"/>
      <c r="M178" s="16"/>
      <c r="N178" s="13">
        <v>680.0808526277106</v>
      </c>
      <c r="O178" s="19"/>
      <c r="P178" s="19"/>
      <c r="Q178" s="36"/>
      <c r="R178" s="19"/>
      <c r="S178" s="19"/>
      <c r="T178" s="5"/>
      <c r="U178" s="5"/>
      <c r="V178" s="5"/>
      <c r="W178" s="5"/>
      <c r="X178" s="5"/>
      <c r="Y178" s="5"/>
    </row>
    <row r="179" spans="1:25" s="8" customFormat="1" ht="15" customHeight="1">
      <c r="A179" s="9">
        <v>175</v>
      </c>
      <c r="B179" s="15"/>
      <c r="C179" s="17" t="s">
        <v>117</v>
      </c>
      <c r="D179" s="18" t="s">
        <v>884</v>
      </c>
      <c r="E179" s="35" t="s">
        <v>833</v>
      </c>
      <c r="F179" s="20"/>
      <c r="G179" s="14">
        <v>28</v>
      </c>
      <c r="H179" s="12" t="s">
        <v>1337</v>
      </c>
      <c r="I179" s="21">
        <f>SUM(L179:S179)</f>
        <v>678.7305122494437</v>
      </c>
      <c r="J179" s="22">
        <f>IF(K179=8,SUM(L179:S179)-SMALL(L179:S179,1)-SMALL(L179:S179,2),(IF(K179=7,SUM(L179:S179)-SMALL(L179:S179,1),SUM(L179:S179))))</f>
        <v>678.7305122494437</v>
      </c>
      <c r="K179" s="26">
        <f>COUNT(L179:Y179)</f>
        <v>1</v>
      </c>
      <c r="L179" s="16"/>
      <c r="M179" s="16">
        <v>678.7305122494437</v>
      </c>
      <c r="N179" s="13"/>
      <c r="O179" s="19"/>
      <c r="P179" s="19"/>
      <c r="Q179" s="36"/>
      <c r="R179" s="19"/>
      <c r="S179" s="19"/>
      <c r="T179" s="5"/>
      <c r="U179" s="5"/>
      <c r="V179" s="5"/>
      <c r="W179" s="5"/>
      <c r="X179" s="5"/>
      <c r="Y179" s="5"/>
    </row>
    <row r="180" spans="1:25" s="8" customFormat="1" ht="15" customHeight="1">
      <c r="A180" s="9">
        <v>176</v>
      </c>
      <c r="B180" s="15"/>
      <c r="C180" s="17" t="s">
        <v>650</v>
      </c>
      <c r="D180" s="18" t="s">
        <v>678</v>
      </c>
      <c r="E180" s="35" t="s">
        <v>46</v>
      </c>
      <c r="F180" s="20"/>
      <c r="G180" s="14"/>
      <c r="H180" s="12"/>
      <c r="I180" s="21">
        <f>SUM(L180:S180)</f>
        <v>675.6587505071768</v>
      </c>
      <c r="J180" s="22">
        <f>IF(K180=8,SUM(L180:S180)-SMALL(L180:S180,1)-SMALL(L180:S180,2),(IF(K180=7,SUM(L180:S180)-SMALL(L180:S180,1),SUM(L180:S180))))</f>
        <v>675.6587505071768</v>
      </c>
      <c r="K180" s="26">
        <f>COUNT(L180:Y180)</f>
        <v>2</v>
      </c>
      <c r="L180" s="16"/>
      <c r="M180" s="16"/>
      <c r="N180" s="13"/>
      <c r="O180" s="19"/>
      <c r="P180" s="19">
        <v>243.44005021971122</v>
      </c>
      <c r="Q180" s="36">
        <v>432.21870028746554</v>
      </c>
      <c r="R180" s="19"/>
      <c r="S180" s="19"/>
      <c r="T180" s="5"/>
      <c r="U180" s="5"/>
      <c r="V180" s="5"/>
      <c r="W180" s="5"/>
      <c r="X180" s="5"/>
      <c r="Y180" s="5"/>
    </row>
    <row r="181" spans="1:25" s="8" customFormat="1" ht="15" customHeight="1">
      <c r="A181" s="9">
        <v>177</v>
      </c>
      <c r="B181" s="15"/>
      <c r="C181" s="17" t="s">
        <v>838</v>
      </c>
      <c r="D181" s="18" t="s">
        <v>1401</v>
      </c>
      <c r="E181" s="35" t="s">
        <v>2</v>
      </c>
      <c r="F181" s="20"/>
      <c r="G181" s="14" t="s">
        <v>1356</v>
      </c>
      <c r="H181" s="12"/>
      <c r="I181" s="21">
        <f>SUM(L181:S181)</f>
        <v>672.5779110705438</v>
      </c>
      <c r="J181" s="22">
        <f>IF(K181=8,SUM(L181:S181)-SMALL(L181:S181,1)-SMALL(L181:S181,2),(IF(K181=7,SUM(L181:S181)-SMALL(L181:S181,1),SUM(L181:S181))))</f>
        <v>672.5779110705438</v>
      </c>
      <c r="K181" s="26">
        <f>COUNT(L181:Y181)</f>
        <v>1</v>
      </c>
      <c r="L181" s="16"/>
      <c r="M181" s="16"/>
      <c r="N181" s="13"/>
      <c r="O181" s="19"/>
      <c r="P181" s="19">
        <v>672.5779110705438</v>
      </c>
      <c r="Q181" s="36"/>
      <c r="R181" s="19"/>
      <c r="S181" s="19"/>
      <c r="T181" s="5"/>
      <c r="U181" s="5"/>
      <c r="V181" s="5"/>
      <c r="W181" s="5"/>
      <c r="X181" s="5"/>
      <c r="Y181" s="5"/>
    </row>
    <row r="182" spans="1:25" s="8" customFormat="1" ht="15" customHeight="1">
      <c r="A182" s="9">
        <v>178</v>
      </c>
      <c r="B182" s="15"/>
      <c r="C182" s="17" t="s">
        <v>23</v>
      </c>
      <c r="D182" s="18" t="s">
        <v>888</v>
      </c>
      <c r="E182" s="35" t="s">
        <v>833</v>
      </c>
      <c r="F182" s="20"/>
      <c r="G182" s="14">
        <v>42</v>
      </c>
      <c r="H182" s="12" t="s">
        <v>1339</v>
      </c>
      <c r="I182" s="21">
        <f>SUM(L182:S182)</f>
        <v>670.935412026729</v>
      </c>
      <c r="J182" s="22">
        <f>IF(K182=8,SUM(L182:S182)-SMALL(L182:S182,1)-SMALL(L182:S182,2),(IF(K182=7,SUM(L182:S182)-SMALL(L182:S182,1),SUM(L182:S182))))</f>
        <v>670.935412026729</v>
      </c>
      <c r="K182" s="26">
        <f>COUNT(L182:Y182)</f>
        <v>1</v>
      </c>
      <c r="L182" s="16"/>
      <c r="M182" s="16">
        <v>670.935412026729</v>
      </c>
      <c r="N182" s="13"/>
      <c r="O182" s="19"/>
      <c r="P182" s="19"/>
      <c r="Q182" s="36"/>
      <c r="R182" s="19"/>
      <c r="S182" s="19"/>
      <c r="T182" s="5"/>
      <c r="U182" s="5"/>
      <c r="V182" s="5"/>
      <c r="W182" s="5"/>
      <c r="X182" s="5"/>
      <c r="Y182" s="5"/>
    </row>
    <row r="183" spans="1:25" s="8" customFormat="1" ht="15" customHeight="1">
      <c r="A183" s="9">
        <v>179</v>
      </c>
      <c r="B183" s="15"/>
      <c r="C183" s="17" t="s">
        <v>887</v>
      </c>
      <c r="D183" s="18" t="s">
        <v>886</v>
      </c>
      <c r="E183" s="35" t="s">
        <v>833</v>
      </c>
      <c r="F183" s="20"/>
      <c r="G183" s="14">
        <v>14</v>
      </c>
      <c r="H183" s="12" t="s">
        <v>1335</v>
      </c>
      <c r="I183" s="21">
        <f>SUM(L183:S183)</f>
        <v>670.935412026729</v>
      </c>
      <c r="J183" s="22">
        <f>IF(K183=8,SUM(L183:S183)-SMALL(L183:S183,1)-SMALL(L183:S183,2),(IF(K183=7,SUM(L183:S183)-SMALL(L183:S183,1),SUM(L183:S183))))</f>
        <v>670.935412026729</v>
      </c>
      <c r="K183" s="26">
        <f>COUNT(L183:Y183)</f>
        <v>1</v>
      </c>
      <c r="L183" s="16"/>
      <c r="M183" s="16">
        <v>670.935412026729</v>
      </c>
      <c r="N183" s="13"/>
      <c r="O183" s="19"/>
      <c r="P183" s="19"/>
      <c r="Q183" s="36"/>
      <c r="R183" s="19"/>
      <c r="S183" s="19"/>
      <c r="T183" s="5"/>
      <c r="U183" s="5"/>
      <c r="V183" s="5"/>
      <c r="W183" s="5"/>
      <c r="X183" s="5"/>
      <c r="Y183" s="5"/>
    </row>
    <row r="184" spans="1:25" s="8" customFormat="1" ht="15" customHeight="1">
      <c r="A184" s="9">
        <v>180</v>
      </c>
      <c r="B184" s="15"/>
      <c r="C184" s="17" t="s">
        <v>885</v>
      </c>
      <c r="D184" s="18" t="s">
        <v>886</v>
      </c>
      <c r="E184" s="35" t="s">
        <v>833</v>
      </c>
      <c r="F184" s="20"/>
      <c r="G184" s="14">
        <v>42</v>
      </c>
      <c r="H184" s="12" t="s">
        <v>1339</v>
      </c>
      <c r="I184" s="21">
        <f>SUM(L184:S184)</f>
        <v>670.935412026729</v>
      </c>
      <c r="J184" s="22">
        <f>IF(K184=8,SUM(L184:S184)-SMALL(L184:S184,1)-SMALL(L184:S184,2),(IF(K184=7,SUM(L184:S184)-SMALL(L184:S184,1),SUM(L184:S184))))</f>
        <v>670.935412026729</v>
      </c>
      <c r="K184" s="26">
        <f>COUNT(L184:Y184)</f>
        <v>1</v>
      </c>
      <c r="L184" s="16"/>
      <c r="M184" s="16">
        <v>670.935412026729</v>
      </c>
      <c r="N184" s="13"/>
      <c r="O184" s="19"/>
      <c r="P184" s="19"/>
      <c r="Q184" s="36"/>
      <c r="R184" s="19"/>
      <c r="S184" s="19"/>
      <c r="T184" s="5"/>
      <c r="U184" s="5"/>
      <c r="V184" s="5"/>
      <c r="W184" s="5"/>
      <c r="X184" s="5"/>
      <c r="Y184" s="5"/>
    </row>
    <row r="185" spans="1:25" s="8" customFormat="1" ht="15" customHeight="1">
      <c r="A185" s="9">
        <v>181</v>
      </c>
      <c r="B185" s="15"/>
      <c r="C185" s="17" t="s">
        <v>119</v>
      </c>
      <c r="D185" s="18" t="s">
        <v>889</v>
      </c>
      <c r="E185" s="35" t="s">
        <v>833</v>
      </c>
      <c r="F185" s="20"/>
      <c r="G185" s="14">
        <v>22</v>
      </c>
      <c r="H185" s="12" t="s">
        <v>1337</v>
      </c>
      <c r="I185" s="21">
        <f>SUM(L185:S185)</f>
        <v>670.3786191536792</v>
      </c>
      <c r="J185" s="22">
        <f>IF(K185=8,SUM(L185:S185)-SMALL(L185:S185,1)-SMALL(L185:S185,2),(IF(K185=7,SUM(L185:S185)-SMALL(L185:S185,1),SUM(L185:S185))))</f>
        <v>670.3786191536792</v>
      </c>
      <c r="K185" s="26">
        <f>COUNT(L185:Y185)</f>
        <v>1</v>
      </c>
      <c r="L185" s="16"/>
      <c r="M185" s="16">
        <v>670.3786191536792</v>
      </c>
      <c r="N185" s="13"/>
      <c r="O185" s="19"/>
      <c r="P185" s="19"/>
      <c r="Q185" s="36"/>
      <c r="R185" s="19"/>
      <c r="S185" s="19"/>
      <c r="T185" s="5"/>
      <c r="U185" s="5"/>
      <c r="V185" s="5"/>
      <c r="W185" s="5"/>
      <c r="X185" s="5"/>
      <c r="Y185" s="5"/>
    </row>
    <row r="186" spans="1:25" s="8" customFormat="1" ht="15" customHeight="1">
      <c r="A186" s="9">
        <v>182</v>
      </c>
      <c r="B186" s="15"/>
      <c r="C186" s="17" t="s">
        <v>126</v>
      </c>
      <c r="D186" s="18" t="s">
        <v>1382</v>
      </c>
      <c r="E186" s="35" t="s">
        <v>1367</v>
      </c>
      <c r="F186" s="20"/>
      <c r="G186" s="14" t="s">
        <v>1356</v>
      </c>
      <c r="H186" s="12"/>
      <c r="I186" s="21">
        <f>SUM(L186:S186)</f>
        <v>670.2090668057548</v>
      </c>
      <c r="J186" s="22">
        <f>IF(K186=8,SUM(L186:S186)-SMALL(L186:S186,1)-SMALL(L186:S186,2),(IF(K186=7,SUM(L186:S186)-SMALL(L186:S186,1),SUM(L186:S186))))</f>
        <v>670.2090668057548</v>
      </c>
      <c r="K186" s="26">
        <f>COUNT(L186:Y186)</f>
        <v>1</v>
      </c>
      <c r="L186" s="16"/>
      <c r="M186" s="16"/>
      <c r="N186" s="13"/>
      <c r="O186" s="19"/>
      <c r="P186" s="19">
        <v>670.2090668057548</v>
      </c>
      <c r="Q186" s="36"/>
      <c r="R186" s="19"/>
      <c r="S186" s="19"/>
      <c r="T186" s="5"/>
      <c r="U186" s="5"/>
      <c r="V186" s="5"/>
      <c r="W186" s="5"/>
      <c r="X186" s="5"/>
      <c r="Y186" s="5"/>
    </row>
    <row r="187" spans="1:25" s="8" customFormat="1" ht="15" customHeight="1">
      <c r="A187" s="9">
        <v>183</v>
      </c>
      <c r="B187" s="15"/>
      <c r="C187" s="17" t="s">
        <v>28</v>
      </c>
      <c r="D187" s="18" t="s">
        <v>1402</v>
      </c>
      <c r="E187" s="35" t="s">
        <v>1403</v>
      </c>
      <c r="F187" s="20"/>
      <c r="G187" s="14" t="s">
        <v>1356</v>
      </c>
      <c r="H187" s="12"/>
      <c r="I187" s="21">
        <f>SUM(L187:S187)</f>
        <v>661.0379449732691</v>
      </c>
      <c r="J187" s="22">
        <f>IF(K187=8,SUM(L187:S187)-SMALL(L187:S187,1)-SMALL(L187:S187,2),(IF(K187=7,SUM(L187:S187)-SMALL(L187:S187,1),SUM(L187:S187))))</f>
        <v>661.0379449732691</v>
      </c>
      <c r="K187" s="26">
        <f>COUNT(L187:Y187)</f>
        <v>1</v>
      </c>
      <c r="L187" s="16"/>
      <c r="M187" s="16"/>
      <c r="N187" s="13"/>
      <c r="O187" s="19"/>
      <c r="P187" s="19">
        <v>661.0379449732691</v>
      </c>
      <c r="Q187" s="36"/>
      <c r="R187" s="19"/>
      <c r="S187" s="19"/>
      <c r="T187" s="5"/>
      <c r="U187" s="5"/>
      <c r="V187" s="5"/>
      <c r="W187" s="5"/>
      <c r="X187" s="5"/>
      <c r="Y187" s="5"/>
    </row>
    <row r="188" spans="1:25" s="8" customFormat="1" ht="15" customHeight="1">
      <c r="A188" s="9">
        <v>184</v>
      </c>
      <c r="B188" s="15"/>
      <c r="C188" s="17" t="s">
        <v>890</v>
      </c>
      <c r="D188" s="18" t="s">
        <v>891</v>
      </c>
      <c r="E188" s="35" t="s">
        <v>833</v>
      </c>
      <c r="F188" s="20"/>
      <c r="G188" s="14">
        <v>56</v>
      </c>
      <c r="H188" s="12" t="s">
        <v>1342</v>
      </c>
      <c r="I188" s="21">
        <f>SUM(L188:S188)</f>
        <v>660.3563474387561</v>
      </c>
      <c r="J188" s="22">
        <f>IF(K188=8,SUM(L188:S188)-SMALL(L188:S188,1)-SMALL(L188:S188,2),(IF(K188=7,SUM(L188:S188)-SMALL(L188:S188,1),SUM(L188:S188))))</f>
        <v>660.3563474387561</v>
      </c>
      <c r="K188" s="26">
        <f>COUNT(L188:Y188)</f>
        <v>1</v>
      </c>
      <c r="L188" s="16"/>
      <c r="M188" s="16">
        <v>660.3563474387561</v>
      </c>
      <c r="N188" s="13"/>
      <c r="O188" s="19"/>
      <c r="P188" s="19"/>
      <c r="Q188" s="36"/>
      <c r="R188" s="19"/>
      <c r="S188" s="19"/>
      <c r="T188" s="5"/>
      <c r="U188" s="5"/>
      <c r="V188" s="5"/>
      <c r="W188" s="5"/>
      <c r="X188" s="5"/>
      <c r="Y188" s="5"/>
    </row>
    <row r="189" spans="1:25" s="8" customFormat="1" ht="15" customHeight="1">
      <c r="A189" s="9">
        <v>185</v>
      </c>
      <c r="B189" s="15"/>
      <c r="C189" s="17" t="s">
        <v>1404</v>
      </c>
      <c r="D189" s="18" t="s">
        <v>1405</v>
      </c>
      <c r="E189" s="35" t="s">
        <v>18</v>
      </c>
      <c r="F189" s="20"/>
      <c r="G189" s="14" t="s">
        <v>1364</v>
      </c>
      <c r="H189" s="12"/>
      <c r="I189" s="21">
        <f>SUM(L189:S189)</f>
        <v>660.1903768418308</v>
      </c>
      <c r="J189" s="22">
        <f>IF(K189=8,SUM(L189:S189)-SMALL(L189:S189,1)-SMALL(L189:S189,2),(IF(K189=7,SUM(L189:S189)-SMALL(L189:S189,1),SUM(L189:S189))))</f>
        <v>660.1903768418308</v>
      </c>
      <c r="K189" s="26">
        <f>COUNT(L189:Y189)</f>
        <v>1</v>
      </c>
      <c r="L189" s="16"/>
      <c r="M189" s="16"/>
      <c r="N189" s="13"/>
      <c r="O189" s="19"/>
      <c r="P189" s="19">
        <v>660.1903768418308</v>
      </c>
      <c r="Q189" s="36"/>
      <c r="R189" s="19"/>
      <c r="S189" s="19"/>
      <c r="T189" s="5"/>
      <c r="U189" s="5"/>
      <c r="V189" s="5"/>
      <c r="W189" s="5"/>
      <c r="X189" s="5"/>
      <c r="Y189" s="5"/>
    </row>
    <row r="190" spans="1:25" s="8" customFormat="1" ht="15" customHeight="1">
      <c r="A190" s="9">
        <v>186</v>
      </c>
      <c r="B190" s="15"/>
      <c r="C190" s="17" t="s">
        <v>892</v>
      </c>
      <c r="D190" s="18" t="s">
        <v>893</v>
      </c>
      <c r="E190" s="35" t="s">
        <v>833</v>
      </c>
      <c r="F190" s="20"/>
      <c r="G190" s="14">
        <v>54</v>
      </c>
      <c r="H190" s="12" t="s">
        <v>1341</v>
      </c>
      <c r="I190" s="21">
        <f>SUM(L190:S190)</f>
        <v>659.7995545657064</v>
      </c>
      <c r="J190" s="22">
        <f>IF(K190=8,SUM(L190:S190)-SMALL(L190:S190,1)-SMALL(L190:S190,2),(IF(K190=7,SUM(L190:S190)-SMALL(L190:S190,1),SUM(L190:S190))))</f>
        <v>659.7995545657064</v>
      </c>
      <c r="K190" s="26">
        <f>COUNT(L190:Y190)</f>
        <v>1</v>
      </c>
      <c r="L190" s="16"/>
      <c r="M190" s="16">
        <v>659.7995545657064</v>
      </c>
      <c r="N190" s="13"/>
      <c r="O190" s="19"/>
      <c r="P190" s="19"/>
      <c r="Q190" s="36"/>
      <c r="R190" s="19"/>
      <c r="S190" s="19"/>
      <c r="T190" s="5"/>
      <c r="U190" s="5"/>
      <c r="V190" s="5"/>
      <c r="W190" s="5"/>
      <c r="X190" s="5"/>
      <c r="Y190" s="5"/>
    </row>
    <row r="191" spans="1:25" s="8" customFormat="1" ht="15" customHeight="1">
      <c r="A191" s="9">
        <v>187</v>
      </c>
      <c r="B191" s="15"/>
      <c r="C191" s="17" t="s">
        <v>442</v>
      </c>
      <c r="D191" s="18" t="s">
        <v>894</v>
      </c>
      <c r="E191" s="35" t="s">
        <v>833</v>
      </c>
      <c r="F191" s="20"/>
      <c r="G191" s="14">
        <v>37</v>
      </c>
      <c r="H191" s="12" t="s">
        <v>462</v>
      </c>
      <c r="I191" s="21">
        <f>SUM(L191:S191)</f>
        <v>659.7995545657064</v>
      </c>
      <c r="J191" s="22">
        <f>IF(K191=8,SUM(L191:S191)-SMALL(L191:S191,1)-SMALL(L191:S191,2),(IF(K191=7,SUM(L191:S191)-SMALL(L191:S191,1),SUM(L191:S191))))</f>
        <v>659.7995545657064</v>
      </c>
      <c r="K191" s="26">
        <f>COUNT(L191:Y191)</f>
        <v>1</v>
      </c>
      <c r="L191" s="16"/>
      <c r="M191" s="16">
        <v>659.7995545657064</v>
      </c>
      <c r="N191" s="13"/>
      <c r="O191" s="19"/>
      <c r="P191" s="19"/>
      <c r="Q191" s="36"/>
      <c r="R191" s="19"/>
      <c r="S191" s="19"/>
      <c r="T191" s="5"/>
      <c r="U191" s="5"/>
      <c r="V191" s="5"/>
      <c r="W191" s="5"/>
      <c r="X191" s="5"/>
      <c r="Y191" s="5"/>
    </row>
    <row r="192" spans="1:25" s="8" customFormat="1" ht="15" customHeight="1">
      <c r="A192" s="9">
        <v>188</v>
      </c>
      <c r="B192" s="15"/>
      <c r="C192" s="17" t="s">
        <v>895</v>
      </c>
      <c r="D192" s="18" t="s">
        <v>896</v>
      </c>
      <c r="E192" s="35" t="s">
        <v>833</v>
      </c>
      <c r="F192" s="20"/>
      <c r="G192" s="14">
        <v>43</v>
      </c>
      <c r="H192" s="12" t="s">
        <v>1339</v>
      </c>
      <c r="I192" s="21">
        <f>SUM(L192:S192)</f>
        <v>659.7995545657064</v>
      </c>
      <c r="J192" s="22">
        <f>IF(K192=8,SUM(L192:S192)-SMALL(L192:S192,1)-SMALL(L192:S192,2),(IF(K192=7,SUM(L192:S192)-SMALL(L192:S192,1),SUM(L192:S192))))</f>
        <v>659.7995545657064</v>
      </c>
      <c r="K192" s="26">
        <f>COUNT(L192:Y192)</f>
        <v>1</v>
      </c>
      <c r="L192" s="16"/>
      <c r="M192" s="16">
        <v>659.7995545657064</v>
      </c>
      <c r="N192" s="13"/>
      <c r="O192" s="19"/>
      <c r="P192" s="19"/>
      <c r="Q192" s="36"/>
      <c r="R192" s="19"/>
      <c r="S192" s="19"/>
      <c r="T192" s="5"/>
      <c r="U192" s="5"/>
      <c r="V192" s="5"/>
      <c r="W192" s="5"/>
      <c r="X192" s="5"/>
      <c r="Y192" s="5"/>
    </row>
    <row r="193" spans="1:25" s="8" customFormat="1" ht="15" customHeight="1">
      <c r="A193" s="9">
        <v>189</v>
      </c>
      <c r="B193" s="15"/>
      <c r="C193" s="17" t="s">
        <v>42</v>
      </c>
      <c r="D193" s="18" t="s">
        <v>966</v>
      </c>
      <c r="E193" s="35" t="s">
        <v>925</v>
      </c>
      <c r="F193" s="20"/>
      <c r="G193" s="14">
        <v>38</v>
      </c>
      <c r="H193" s="12" t="s">
        <v>462</v>
      </c>
      <c r="I193" s="21">
        <f>SUM(L193:S193)</f>
        <v>647.7704275388951</v>
      </c>
      <c r="J193" s="22">
        <f>IF(K193=8,SUM(L193:S193)-SMALL(L193:S193,1)-SMALL(L193:S193,2),(IF(K193=7,SUM(L193:S193)-SMALL(L193:S193,1),SUM(L193:S193))))</f>
        <v>647.7704275388951</v>
      </c>
      <c r="K193" s="26">
        <f>COUNT(L193:Y193)</f>
        <v>1</v>
      </c>
      <c r="L193" s="16"/>
      <c r="M193" s="16"/>
      <c r="N193" s="13">
        <v>647.7704275388951</v>
      </c>
      <c r="O193" s="19"/>
      <c r="P193" s="19"/>
      <c r="Q193" s="36"/>
      <c r="R193" s="19"/>
      <c r="S193" s="19"/>
      <c r="T193" s="5"/>
      <c r="U193" s="5"/>
      <c r="V193" s="5"/>
      <c r="W193" s="5"/>
      <c r="X193" s="5"/>
      <c r="Y193" s="5"/>
    </row>
    <row r="194" spans="1:25" s="8" customFormat="1" ht="15" customHeight="1">
      <c r="A194" s="9">
        <v>190</v>
      </c>
      <c r="B194" s="15"/>
      <c r="C194" s="17" t="s">
        <v>409</v>
      </c>
      <c r="D194" s="18" t="s">
        <v>1390</v>
      </c>
      <c r="E194" s="35" t="s">
        <v>18</v>
      </c>
      <c r="F194" s="20" t="s">
        <v>33</v>
      </c>
      <c r="G194" s="14" t="s">
        <v>1356</v>
      </c>
      <c r="H194" s="12"/>
      <c r="I194" s="21">
        <f>SUM(L194:S194)</f>
        <v>647.1291346112054</v>
      </c>
      <c r="J194" s="22">
        <f>IF(K194=8,SUM(L194:S194)-SMALL(L194:S194,1)-SMALL(L194:S194,2),(IF(K194=7,SUM(L194:S194)-SMALL(L194:S194,1),SUM(L194:S194))))</f>
        <v>647.1291346112054</v>
      </c>
      <c r="K194" s="26">
        <f>COUNT(L194:Y194)</f>
        <v>1</v>
      </c>
      <c r="L194" s="16"/>
      <c r="M194" s="16"/>
      <c r="N194" s="13"/>
      <c r="O194" s="19"/>
      <c r="P194" s="19">
        <v>647.1291346112054</v>
      </c>
      <c r="Q194" s="36"/>
      <c r="R194" s="19"/>
      <c r="S194" s="19"/>
      <c r="T194" s="5"/>
      <c r="U194" s="5"/>
      <c r="V194" s="5"/>
      <c r="W194" s="5"/>
      <c r="X194" s="5"/>
      <c r="Y194" s="5"/>
    </row>
    <row r="195" spans="1:25" s="8" customFormat="1" ht="15" customHeight="1">
      <c r="A195" s="9">
        <v>191</v>
      </c>
      <c r="B195" s="15"/>
      <c r="C195" s="17" t="s">
        <v>906</v>
      </c>
      <c r="D195" s="18" t="s">
        <v>1408</v>
      </c>
      <c r="E195" s="35" t="s">
        <v>18</v>
      </c>
      <c r="F195" s="20"/>
      <c r="G195" s="14" t="s">
        <v>1356</v>
      </c>
      <c r="H195" s="12"/>
      <c r="I195" s="21">
        <f>SUM(L195:S195)</f>
        <v>639.5662189768332</v>
      </c>
      <c r="J195" s="22">
        <f>IF(K195=8,SUM(L195:S195)-SMALL(L195:S195,1)-SMALL(L195:S195,2),(IF(K195=7,SUM(L195:S195)-SMALL(L195:S195,1),SUM(L195:S195))))</f>
        <v>639.5662189768332</v>
      </c>
      <c r="K195" s="26">
        <f>COUNT(L195:Y195)</f>
        <v>1</v>
      </c>
      <c r="L195" s="16"/>
      <c r="M195" s="16"/>
      <c r="N195" s="13"/>
      <c r="O195" s="19"/>
      <c r="P195" s="19">
        <v>639.5662189768332</v>
      </c>
      <c r="Q195" s="36"/>
      <c r="R195" s="19"/>
      <c r="S195" s="19"/>
      <c r="T195" s="5"/>
      <c r="U195" s="5"/>
      <c r="V195" s="5"/>
      <c r="W195" s="5"/>
      <c r="X195" s="5"/>
      <c r="Y195" s="5"/>
    </row>
    <row r="196" spans="1:25" s="8" customFormat="1" ht="15" customHeight="1">
      <c r="A196" s="9">
        <v>192</v>
      </c>
      <c r="B196" s="15"/>
      <c r="C196" s="17" t="s">
        <v>1409</v>
      </c>
      <c r="D196" s="18" t="s">
        <v>910</v>
      </c>
      <c r="E196" s="35" t="s">
        <v>833</v>
      </c>
      <c r="F196" s="20"/>
      <c r="G196" s="14" t="s">
        <v>1356</v>
      </c>
      <c r="H196" s="12"/>
      <c r="I196" s="21">
        <f>SUM(L196:S196)</f>
        <v>638.240535489199</v>
      </c>
      <c r="J196" s="22">
        <f>IF(K196=8,SUM(L196:S196)-SMALL(L196:S196,1)-SMALL(L196:S196,2),(IF(K196=7,SUM(L196:S196)-SMALL(L196:S196,1),SUM(L196:S196))))</f>
        <v>638.240535489199</v>
      </c>
      <c r="K196" s="26">
        <f>COUNT(L196:Y196)</f>
        <v>1</v>
      </c>
      <c r="L196" s="16"/>
      <c r="M196" s="16"/>
      <c r="N196" s="13"/>
      <c r="O196" s="19"/>
      <c r="P196" s="19">
        <v>638.240535489199</v>
      </c>
      <c r="Q196" s="36"/>
      <c r="R196" s="19"/>
      <c r="S196" s="19"/>
      <c r="T196" s="5"/>
      <c r="U196" s="5"/>
      <c r="V196" s="5"/>
      <c r="W196" s="5"/>
      <c r="X196" s="5"/>
      <c r="Y196" s="5"/>
    </row>
    <row r="197" spans="1:25" s="8" customFormat="1" ht="15" customHeight="1">
      <c r="A197" s="9">
        <v>193</v>
      </c>
      <c r="B197" s="15"/>
      <c r="C197" s="17" t="s">
        <v>970</v>
      </c>
      <c r="D197" s="18" t="s">
        <v>971</v>
      </c>
      <c r="E197" s="35" t="s">
        <v>925</v>
      </c>
      <c r="F197" s="20"/>
      <c r="G197" s="14">
        <v>50</v>
      </c>
      <c r="H197" s="12" t="s">
        <v>1341</v>
      </c>
      <c r="I197" s="21">
        <f>SUM(L197:S197)</f>
        <v>634.2949895871617</v>
      </c>
      <c r="J197" s="22">
        <f>IF(K197=8,SUM(L197:S197)-SMALL(L197:S197,1)-SMALL(L197:S197,2),(IF(K197=7,SUM(L197:S197)-SMALL(L197:S197,1),SUM(L197:S197))))</f>
        <v>634.2949895871617</v>
      </c>
      <c r="K197" s="26">
        <f>COUNT(L197:Y197)</f>
        <v>1</v>
      </c>
      <c r="L197" s="16"/>
      <c r="M197" s="16"/>
      <c r="N197" s="13">
        <v>634.2949895871617</v>
      </c>
      <c r="O197" s="19"/>
      <c r="P197" s="19"/>
      <c r="Q197" s="36"/>
      <c r="R197" s="19"/>
      <c r="S197" s="19"/>
      <c r="T197" s="5"/>
      <c r="U197" s="5"/>
      <c r="V197" s="5"/>
      <c r="W197" s="5"/>
      <c r="X197" s="5"/>
      <c r="Y197" s="5"/>
    </row>
    <row r="198" spans="1:25" s="8" customFormat="1" ht="15" customHeight="1">
      <c r="A198" s="9">
        <v>194</v>
      </c>
      <c r="B198" s="15"/>
      <c r="C198" s="17" t="s">
        <v>96</v>
      </c>
      <c r="D198" s="18" t="s">
        <v>1410</v>
      </c>
      <c r="E198" s="35" t="s">
        <v>1057</v>
      </c>
      <c r="F198" s="20"/>
      <c r="G198" s="14" t="s">
        <v>1391</v>
      </c>
      <c r="H198" s="12"/>
      <c r="I198" s="21">
        <f>SUM(L198:S198)</f>
        <v>634.0461598643891</v>
      </c>
      <c r="J198" s="22">
        <f>IF(K198=8,SUM(L198:S198)-SMALL(L198:S198,1)-SMALL(L198:S198,2),(IF(K198=7,SUM(L198:S198)-SMALL(L198:S198,1),SUM(L198:S198))))</f>
        <v>634.0461598643891</v>
      </c>
      <c r="K198" s="26">
        <f>COUNT(L198:Y198)</f>
        <v>1</v>
      </c>
      <c r="L198" s="16"/>
      <c r="M198" s="16"/>
      <c r="N198" s="13"/>
      <c r="O198" s="19"/>
      <c r="P198" s="19">
        <v>634.0461598643891</v>
      </c>
      <c r="Q198" s="36"/>
      <c r="R198" s="19"/>
      <c r="S198" s="19"/>
      <c r="T198" s="5"/>
      <c r="U198" s="5"/>
      <c r="V198" s="5"/>
      <c r="W198" s="5"/>
      <c r="X198" s="5"/>
      <c r="Y198" s="5"/>
    </row>
    <row r="199" spans="1:25" s="8" customFormat="1" ht="15" customHeight="1">
      <c r="A199" s="9">
        <v>195</v>
      </c>
      <c r="B199" s="15"/>
      <c r="C199" s="17" t="s">
        <v>125</v>
      </c>
      <c r="D199" s="18" t="s">
        <v>1720</v>
      </c>
      <c r="E199" s="35" t="s">
        <v>2</v>
      </c>
      <c r="F199" s="20"/>
      <c r="G199" s="14" t="s">
        <v>20</v>
      </c>
      <c r="H199" s="12"/>
      <c r="I199" s="21">
        <f>SUM(L199:S199)</f>
        <v>633.5589171974524</v>
      </c>
      <c r="J199" s="22">
        <f>IF(K199=8,SUM(L199:S199)-SMALL(L199:S199,1)-SMALL(L199:S199,2),(IF(K199=7,SUM(L199:S199)-SMALL(L199:S199,1),SUM(L199:S199))))</f>
        <v>633.5589171974524</v>
      </c>
      <c r="K199" s="26">
        <f>COUNT(L199:Y199)</f>
        <v>1</v>
      </c>
      <c r="L199" s="16"/>
      <c r="M199" s="16"/>
      <c r="N199" s="13"/>
      <c r="O199" s="19"/>
      <c r="P199" s="19"/>
      <c r="Q199" s="36">
        <v>633.5589171974524</v>
      </c>
      <c r="R199" s="19"/>
      <c r="S199" s="19"/>
      <c r="T199" s="5"/>
      <c r="U199" s="5"/>
      <c r="V199" s="5"/>
      <c r="W199" s="5"/>
      <c r="X199" s="5"/>
      <c r="Y199" s="5"/>
    </row>
    <row r="200" spans="1:25" s="8" customFormat="1" ht="15" customHeight="1">
      <c r="A200" s="9">
        <v>196</v>
      </c>
      <c r="B200" s="15"/>
      <c r="C200" s="17" t="s">
        <v>585</v>
      </c>
      <c r="D200" s="18" t="s">
        <v>897</v>
      </c>
      <c r="E200" s="35" t="s">
        <v>898</v>
      </c>
      <c r="F200" s="20"/>
      <c r="G200" s="14">
        <v>23</v>
      </c>
      <c r="H200" s="12" t="s">
        <v>1337</v>
      </c>
      <c r="I200" s="21">
        <f>SUM(L200:S200)</f>
        <v>633.0734966592436</v>
      </c>
      <c r="J200" s="22">
        <f>IF(K200=8,SUM(L200:S200)-SMALL(L200:S200,1)-SMALL(L200:S200,2),(IF(K200=7,SUM(L200:S200)-SMALL(L200:S200,1),SUM(L200:S200))))</f>
        <v>633.0734966592436</v>
      </c>
      <c r="K200" s="26">
        <f>COUNT(L200:Y200)</f>
        <v>1</v>
      </c>
      <c r="L200" s="16"/>
      <c r="M200" s="16">
        <v>633.0734966592436</v>
      </c>
      <c r="N200" s="13"/>
      <c r="O200" s="19"/>
      <c r="P200" s="19"/>
      <c r="Q200" s="36"/>
      <c r="R200" s="19"/>
      <c r="S200" s="19"/>
      <c r="T200" s="5"/>
      <c r="U200" s="5"/>
      <c r="V200" s="5"/>
      <c r="W200" s="5"/>
      <c r="X200" s="5"/>
      <c r="Y200" s="5"/>
    </row>
    <row r="201" spans="1:25" s="8" customFormat="1" ht="15" customHeight="1">
      <c r="A201" s="9">
        <v>197</v>
      </c>
      <c r="B201" s="15"/>
      <c r="C201" s="17" t="s">
        <v>972</v>
      </c>
      <c r="D201" s="18" t="s">
        <v>973</v>
      </c>
      <c r="E201" s="35" t="s">
        <v>46</v>
      </c>
      <c r="F201" s="20" t="s">
        <v>33</v>
      </c>
      <c r="G201" s="14">
        <v>40</v>
      </c>
      <c r="H201" s="12" t="s">
        <v>1339</v>
      </c>
      <c r="I201" s="21">
        <f>SUM(L201:S201)</f>
        <v>630.3136101923313</v>
      </c>
      <c r="J201" s="22">
        <f>IF(K201=8,SUM(L201:S201)-SMALL(L201:S201,1)-SMALL(L201:S201,2),(IF(K201=7,SUM(L201:S201)-SMALL(L201:S201,1),SUM(L201:S201))))</f>
        <v>630.3136101923313</v>
      </c>
      <c r="K201" s="26">
        <f>COUNT(L201:Y201)</f>
        <v>1</v>
      </c>
      <c r="L201" s="16"/>
      <c r="M201" s="16"/>
      <c r="N201" s="13">
        <v>630.3136101923313</v>
      </c>
      <c r="O201" s="19"/>
      <c r="P201" s="19"/>
      <c r="Q201" s="36"/>
      <c r="R201" s="19"/>
      <c r="S201" s="19"/>
      <c r="T201" s="5"/>
      <c r="U201" s="5"/>
      <c r="V201" s="5"/>
      <c r="W201" s="5"/>
      <c r="X201" s="5"/>
      <c r="Y201" s="5"/>
    </row>
    <row r="202" spans="1:25" s="8" customFormat="1" ht="15" customHeight="1">
      <c r="A202" s="9">
        <v>198</v>
      </c>
      <c r="B202" s="15"/>
      <c r="C202" s="17" t="s">
        <v>444</v>
      </c>
      <c r="D202" s="18" t="s">
        <v>1721</v>
      </c>
      <c r="E202" s="35" t="s">
        <v>211</v>
      </c>
      <c r="F202" s="20"/>
      <c r="G202" s="14" t="s">
        <v>20</v>
      </c>
      <c r="H202" s="12"/>
      <c r="I202" s="21">
        <f>SUM(L202:S202)</f>
        <v>623.2749469214438</v>
      </c>
      <c r="J202" s="22">
        <f>IF(K202=8,SUM(L202:S202)-SMALL(L202:S202,1)-SMALL(L202:S202,2),(IF(K202=7,SUM(L202:S202)-SMALL(L202:S202,1),SUM(L202:S202))))</f>
        <v>623.2749469214438</v>
      </c>
      <c r="K202" s="26">
        <f>COUNT(L202:Y202)</f>
        <v>1</v>
      </c>
      <c r="L202" s="16"/>
      <c r="M202" s="16"/>
      <c r="N202" s="13"/>
      <c r="O202" s="19"/>
      <c r="P202" s="19"/>
      <c r="Q202" s="36">
        <v>623.2749469214438</v>
      </c>
      <c r="R202" s="19"/>
      <c r="S202" s="19"/>
      <c r="T202" s="5"/>
      <c r="U202" s="5"/>
      <c r="V202" s="5"/>
      <c r="W202" s="5"/>
      <c r="X202" s="5"/>
      <c r="Y202" s="5"/>
    </row>
    <row r="203" spans="1:25" s="8" customFormat="1" ht="15" customHeight="1">
      <c r="A203" s="9">
        <v>199</v>
      </c>
      <c r="B203" s="15"/>
      <c r="C203" s="17" t="s">
        <v>81</v>
      </c>
      <c r="D203" s="18" t="s">
        <v>1722</v>
      </c>
      <c r="E203" s="35" t="s">
        <v>211</v>
      </c>
      <c r="F203" s="20"/>
      <c r="G203" s="14" t="s">
        <v>20</v>
      </c>
      <c r="H203" s="12"/>
      <c r="I203" s="21">
        <f>SUM(L203:S203)</f>
        <v>621.1960368011323</v>
      </c>
      <c r="J203" s="22">
        <f>IF(K203=8,SUM(L203:S203)-SMALL(L203:S203,1)-SMALL(L203:S203,2),(IF(K203=7,SUM(L203:S203)-SMALL(L203:S203,1),SUM(L203:S203))))</f>
        <v>621.1960368011323</v>
      </c>
      <c r="K203" s="26">
        <f>COUNT(L203:Y203)</f>
        <v>1</v>
      </c>
      <c r="L203" s="16"/>
      <c r="M203" s="16"/>
      <c r="N203" s="13"/>
      <c r="O203" s="19"/>
      <c r="P203" s="19"/>
      <c r="Q203" s="36">
        <v>621.1960368011323</v>
      </c>
      <c r="R203" s="19"/>
      <c r="S203" s="19"/>
      <c r="T203" s="5"/>
      <c r="U203" s="5"/>
      <c r="V203" s="5"/>
      <c r="W203" s="5"/>
      <c r="X203" s="5"/>
      <c r="Y203" s="5"/>
    </row>
    <row r="204" spans="1:25" s="8" customFormat="1" ht="15" customHeight="1">
      <c r="A204" s="9">
        <v>200</v>
      </c>
      <c r="B204" s="15"/>
      <c r="C204" s="17" t="s">
        <v>81</v>
      </c>
      <c r="D204" s="18" t="s">
        <v>2141</v>
      </c>
      <c r="E204" s="35" t="s">
        <v>898</v>
      </c>
      <c r="F204" s="20" t="s">
        <v>395</v>
      </c>
      <c r="G204" s="14">
        <v>18</v>
      </c>
      <c r="H204" s="12" t="s">
        <v>1336</v>
      </c>
      <c r="I204" s="21">
        <f>SUM(L204:S204)</f>
        <v>620.9292121684869</v>
      </c>
      <c r="J204" s="22">
        <f>IF(K204=8,SUM(L204:S204)-SMALL(L204:S204,1)-SMALL(L204:S204,2),(IF(K204=7,SUM(L204:S204)-SMALL(L204:S204,1),SUM(L204:S204))))</f>
        <v>620.9292121684869</v>
      </c>
      <c r="K204" s="26">
        <f>COUNT(L204:Y204)</f>
        <v>1</v>
      </c>
      <c r="L204" s="16"/>
      <c r="M204" s="16"/>
      <c r="N204" s="13"/>
      <c r="O204" s="19"/>
      <c r="P204" s="19"/>
      <c r="Q204" s="36"/>
      <c r="R204" s="19"/>
      <c r="S204" s="19">
        <v>620.9292121684869</v>
      </c>
      <c r="T204" s="5"/>
      <c r="U204" s="5"/>
      <c r="V204" s="5"/>
      <c r="W204" s="5"/>
      <c r="X204" s="5"/>
      <c r="Y204" s="5"/>
    </row>
    <row r="205" spans="1:25" s="8" customFormat="1" ht="15" customHeight="1">
      <c r="A205" s="9">
        <v>201</v>
      </c>
      <c r="B205" s="15"/>
      <c r="C205" s="17" t="s">
        <v>899</v>
      </c>
      <c r="D205" s="18" t="s">
        <v>900</v>
      </c>
      <c r="E205" s="35" t="s">
        <v>901</v>
      </c>
      <c r="F205" s="20"/>
      <c r="G205" s="14">
        <v>52</v>
      </c>
      <c r="H205" s="12" t="s">
        <v>1341</v>
      </c>
      <c r="I205" s="21">
        <f>SUM(L205:S205)</f>
        <v>619.7104677060174</v>
      </c>
      <c r="J205" s="22">
        <f>IF(K205=8,SUM(L205:S205)-SMALL(L205:S205,1)-SMALL(L205:S205,2),(IF(K205=7,SUM(L205:S205)-SMALL(L205:S205,1),SUM(L205:S205))))</f>
        <v>619.7104677060174</v>
      </c>
      <c r="K205" s="26">
        <f>COUNT(L205:Y205)</f>
        <v>1</v>
      </c>
      <c r="L205" s="16"/>
      <c r="M205" s="16">
        <v>619.7104677060174</v>
      </c>
      <c r="N205" s="13"/>
      <c r="O205" s="19"/>
      <c r="P205" s="19"/>
      <c r="Q205" s="36"/>
      <c r="R205" s="19"/>
      <c r="S205" s="19"/>
      <c r="T205" s="5"/>
      <c r="U205" s="5"/>
      <c r="V205" s="5"/>
      <c r="W205" s="5"/>
      <c r="X205" s="5"/>
      <c r="Y205" s="5"/>
    </row>
    <row r="206" spans="1:25" s="8" customFormat="1" ht="15" customHeight="1">
      <c r="A206" s="9">
        <v>202</v>
      </c>
      <c r="B206" s="15"/>
      <c r="C206" s="17" t="s">
        <v>34</v>
      </c>
      <c r="D206" s="18" t="s">
        <v>1411</v>
      </c>
      <c r="E206" s="35" t="s">
        <v>2</v>
      </c>
      <c r="F206" s="20"/>
      <c r="G206" s="14" t="s">
        <v>1356</v>
      </c>
      <c r="H206" s="12"/>
      <c r="I206" s="21">
        <f>SUM(L206:S206)</f>
        <v>613.5741296127267</v>
      </c>
      <c r="J206" s="22">
        <f>IF(K206=8,SUM(L206:S206)-SMALL(L206:S206,1)-SMALL(L206:S206,2),(IF(K206=7,SUM(L206:S206)-SMALL(L206:S206,1),SUM(L206:S206))))</f>
        <v>613.5741296127267</v>
      </c>
      <c r="K206" s="26">
        <f>COUNT(L206:Y206)</f>
        <v>1</v>
      </c>
      <c r="L206" s="16"/>
      <c r="M206" s="16"/>
      <c r="N206" s="13"/>
      <c r="O206" s="19"/>
      <c r="P206" s="19">
        <v>613.5741296127267</v>
      </c>
      <c r="Q206" s="36"/>
      <c r="R206" s="19"/>
      <c r="S206" s="19"/>
      <c r="T206" s="5"/>
      <c r="U206" s="5"/>
      <c r="V206" s="5"/>
      <c r="W206" s="5"/>
      <c r="X206" s="5"/>
      <c r="Y206" s="5"/>
    </row>
    <row r="207" spans="1:25" s="8" customFormat="1" ht="15" customHeight="1">
      <c r="A207" s="9">
        <v>203</v>
      </c>
      <c r="B207" s="15"/>
      <c r="C207" s="17" t="s">
        <v>119</v>
      </c>
      <c r="D207" s="18" t="s">
        <v>684</v>
      </c>
      <c r="E207" s="35" t="s">
        <v>18</v>
      </c>
      <c r="F207" s="20"/>
      <c r="G207" s="14" t="s">
        <v>1356</v>
      </c>
      <c r="H207" s="12"/>
      <c r="I207" s="21">
        <f>SUM(L207:S207)</f>
        <v>610.8141000565045</v>
      </c>
      <c r="J207" s="22">
        <f>IF(K207=8,SUM(L207:S207)-SMALL(L207:S207,1)-SMALL(L207:S207,2),(IF(K207=7,SUM(L207:S207)-SMALL(L207:S207,1),SUM(L207:S207))))</f>
        <v>610.8141000565045</v>
      </c>
      <c r="K207" s="26">
        <f>COUNT(L207:Y207)</f>
        <v>1</v>
      </c>
      <c r="L207" s="16"/>
      <c r="M207" s="16"/>
      <c r="N207" s="13"/>
      <c r="O207" s="19"/>
      <c r="P207" s="19">
        <v>610.8141000565045</v>
      </c>
      <c r="Q207" s="36"/>
      <c r="R207" s="19"/>
      <c r="S207" s="19"/>
      <c r="T207" s="5"/>
      <c r="U207" s="5"/>
      <c r="V207" s="5"/>
      <c r="W207" s="5"/>
      <c r="X207" s="5"/>
      <c r="Y207" s="5"/>
    </row>
    <row r="208" spans="1:25" s="8" customFormat="1" ht="15" customHeight="1">
      <c r="A208" s="9">
        <v>204</v>
      </c>
      <c r="B208" s="15"/>
      <c r="C208" s="17" t="s">
        <v>844</v>
      </c>
      <c r="D208" s="18" t="s">
        <v>1412</v>
      </c>
      <c r="E208" s="35" t="s">
        <v>2</v>
      </c>
      <c r="F208" s="20"/>
      <c r="G208" s="14" t="s">
        <v>1356</v>
      </c>
      <c r="H208" s="12"/>
      <c r="I208" s="21">
        <f>SUM(L208:S208)</f>
        <v>610.7706350241232</v>
      </c>
      <c r="J208" s="22">
        <f>IF(K208=8,SUM(L208:S208)-SMALL(L208:S208,1)-SMALL(L208:S208,2),(IF(K208=7,SUM(L208:S208)-SMALL(L208:S208,1),SUM(L208:S208))))</f>
        <v>610.7706350241232</v>
      </c>
      <c r="K208" s="26">
        <f>COUNT(L208:Y208)</f>
        <v>1</v>
      </c>
      <c r="L208" s="16"/>
      <c r="M208" s="16"/>
      <c r="N208" s="13"/>
      <c r="O208" s="19"/>
      <c r="P208" s="19">
        <v>610.7706350241232</v>
      </c>
      <c r="Q208" s="36"/>
      <c r="R208" s="19"/>
      <c r="S208" s="19"/>
      <c r="T208" s="5"/>
      <c r="U208" s="5"/>
      <c r="V208" s="5"/>
      <c r="W208" s="5"/>
      <c r="X208" s="5"/>
      <c r="Y208" s="5"/>
    </row>
    <row r="209" spans="1:25" s="8" customFormat="1" ht="15" customHeight="1">
      <c r="A209" s="9">
        <v>205</v>
      </c>
      <c r="B209" s="15"/>
      <c r="C209" s="17" t="s">
        <v>899</v>
      </c>
      <c r="D209" s="18" t="s">
        <v>902</v>
      </c>
      <c r="E209" s="35" t="s">
        <v>833</v>
      </c>
      <c r="F209" s="20"/>
      <c r="G209" s="14">
        <v>37</v>
      </c>
      <c r="H209" s="12" t="s">
        <v>462</v>
      </c>
      <c r="I209" s="21">
        <f>SUM(L209:S209)</f>
        <v>602.4498886414284</v>
      </c>
      <c r="J209" s="22">
        <f>IF(K209=8,SUM(L209:S209)-SMALL(L209:S209,1)-SMALL(L209:S209,2),(IF(K209=7,SUM(L209:S209)-SMALL(L209:S209,1),SUM(L209:S209))))</f>
        <v>602.4498886414284</v>
      </c>
      <c r="K209" s="26">
        <f>COUNT(L209:Y209)</f>
        <v>1</v>
      </c>
      <c r="L209" s="16"/>
      <c r="M209" s="16">
        <v>602.4498886414284</v>
      </c>
      <c r="N209" s="13"/>
      <c r="O209" s="19"/>
      <c r="P209" s="19"/>
      <c r="Q209" s="36"/>
      <c r="R209" s="19"/>
      <c r="S209" s="19"/>
      <c r="T209" s="5"/>
      <c r="U209" s="5"/>
      <c r="V209" s="5"/>
      <c r="W209" s="5"/>
      <c r="X209" s="5"/>
      <c r="Y209" s="5"/>
    </row>
    <row r="210" spans="1:25" s="8" customFormat="1" ht="15" customHeight="1">
      <c r="A210" s="9">
        <v>206</v>
      </c>
      <c r="B210" s="15"/>
      <c r="C210" s="17" t="s">
        <v>844</v>
      </c>
      <c r="D210" s="18" t="s">
        <v>903</v>
      </c>
      <c r="E210" s="35" t="s">
        <v>833</v>
      </c>
      <c r="F210" s="20"/>
      <c r="G210" s="14">
        <v>34</v>
      </c>
      <c r="H210" s="12" t="s">
        <v>1338</v>
      </c>
      <c r="I210" s="21">
        <f>SUM(L210:S210)</f>
        <v>602.4498886414284</v>
      </c>
      <c r="J210" s="22">
        <f>IF(K210=8,SUM(L210:S210)-SMALL(L210:S210,1)-SMALL(L210:S210,2),(IF(K210=7,SUM(L210:S210)-SMALL(L210:S210,1),SUM(L210:S210))))</f>
        <v>602.4498886414284</v>
      </c>
      <c r="K210" s="26">
        <f>COUNT(L210:Y210)</f>
        <v>1</v>
      </c>
      <c r="L210" s="16"/>
      <c r="M210" s="16">
        <v>602.4498886414284</v>
      </c>
      <c r="N210" s="13"/>
      <c r="O210" s="19"/>
      <c r="P210" s="19"/>
      <c r="Q210" s="36"/>
      <c r="R210" s="19"/>
      <c r="S210" s="19"/>
      <c r="T210" s="5"/>
      <c r="U210" s="5"/>
      <c r="V210" s="5"/>
      <c r="W210" s="5"/>
      <c r="X210" s="5"/>
      <c r="Y210" s="5"/>
    </row>
    <row r="211" spans="1:25" s="8" customFormat="1" ht="15" customHeight="1">
      <c r="A211" s="9">
        <v>207</v>
      </c>
      <c r="B211" s="15"/>
      <c r="C211" s="17" t="s">
        <v>904</v>
      </c>
      <c r="D211" s="18" t="s">
        <v>905</v>
      </c>
      <c r="E211" s="35" t="s">
        <v>833</v>
      </c>
      <c r="F211" s="20"/>
      <c r="G211" s="14">
        <v>39</v>
      </c>
      <c r="H211" s="12" t="s">
        <v>462</v>
      </c>
      <c r="I211" s="21">
        <f>SUM(L211:S211)</f>
        <v>600.2227171492248</v>
      </c>
      <c r="J211" s="22">
        <f>IF(K211=8,SUM(L211:S211)-SMALL(L211:S211,1)-SMALL(L211:S211,2),(IF(K211=7,SUM(L211:S211)-SMALL(L211:S211,1),SUM(L211:S211))))</f>
        <v>600.2227171492248</v>
      </c>
      <c r="K211" s="26">
        <f>COUNT(L211:Y211)</f>
        <v>1</v>
      </c>
      <c r="L211" s="16"/>
      <c r="M211" s="16">
        <v>600.2227171492248</v>
      </c>
      <c r="N211" s="13"/>
      <c r="O211" s="19"/>
      <c r="P211" s="19"/>
      <c r="Q211" s="36"/>
      <c r="R211" s="19"/>
      <c r="S211" s="19"/>
      <c r="T211" s="5"/>
      <c r="U211" s="5"/>
      <c r="V211" s="5"/>
      <c r="W211" s="5"/>
      <c r="X211" s="5"/>
      <c r="Y211" s="5"/>
    </row>
    <row r="212" spans="1:25" s="8" customFormat="1" ht="15" customHeight="1">
      <c r="A212" s="9">
        <v>208</v>
      </c>
      <c r="B212" s="15"/>
      <c r="C212" s="17" t="s">
        <v>906</v>
      </c>
      <c r="D212" s="18" t="s">
        <v>907</v>
      </c>
      <c r="E212" s="35" t="s">
        <v>833</v>
      </c>
      <c r="F212" s="20"/>
      <c r="G212" s="14">
        <v>37</v>
      </c>
      <c r="H212" s="12" t="s">
        <v>462</v>
      </c>
      <c r="I212" s="21">
        <f>SUM(L212:S212)</f>
        <v>595.7683741648127</v>
      </c>
      <c r="J212" s="22">
        <f>IF(K212=8,SUM(L212:S212)-SMALL(L212:S212,1)-SMALL(L212:S212,2),(IF(K212=7,SUM(L212:S212)-SMALL(L212:S212,1),SUM(L212:S212))))</f>
        <v>595.7683741648127</v>
      </c>
      <c r="K212" s="26">
        <f>COUNT(L212:Y212)</f>
        <v>1</v>
      </c>
      <c r="L212" s="16"/>
      <c r="M212" s="16">
        <v>595.7683741648127</v>
      </c>
      <c r="N212" s="13"/>
      <c r="O212" s="19"/>
      <c r="P212" s="19"/>
      <c r="Q212" s="36"/>
      <c r="R212" s="19"/>
      <c r="S212" s="19"/>
      <c r="T212" s="5"/>
      <c r="U212" s="5"/>
      <c r="V212" s="5"/>
      <c r="W212" s="5"/>
      <c r="X212" s="5"/>
      <c r="Y212" s="5"/>
    </row>
    <row r="213" spans="1:25" s="8" customFormat="1" ht="15" customHeight="1">
      <c r="A213" s="9">
        <v>209</v>
      </c>
      <c r="B213" s="15"/>
      <c r="C213" s="17" t="s">
        <v>906</v>
      </c>
      <c r="D213" s="18" t="s">
        <v>1322</v>
      </c>
      <c r="E213" s="35" t="s">
        <v>833</v>
      </c>
      <c r="F213" s="20"/>
      <c r="G213" s="14">
        <v>37</v>
      </c>
      <c r="H213" s="12" t="s">
        <v>462</v>
      </c>
      <c r="I213" s="21">
        <f>SUM(L213:S213)</f>
        <v>595.7683741648127</v>
      </c>
      <c r="J213" s="22">
        <f>IF(K213=8,SUM(L213:S213)-SMALL(L213:S213,1)-SMALL(L213:S213,2),(IF(K213=7,SUM(L213:S213)-SMALL(L213:S213,1),SUM(L213:S213))))</f>
        <v>595.7683741648127</v>
      </c>
      <c r="K213" s="26">
        <f>COUNT(L213:Y213)</f>
        <v>1</v>
      </c>
      <c r="L213" s="16"/>
      <c r="M213" s="16">
        <v>595.7683741648127</v>
      </c>
      <c r="N213" s="13"/>
      <c r="O213" s="19"/>
      <c r="P213" s="19"/>
      <c r="Q213" s="36"/>
      <c r="R213" s="19"/>
      <c r="S213" s="19"/>
      <c r="T213" s="5"/>
      <c r="U213" s="5"/>
      <c r="V213" s="5"/>
      <c r="W213" s="5"/>
      <c r="X213" s="5"/>
      <c r="Y213" s="5"/>
    </row>
    <row r="214" spans="1:25" s="8" customFormat="1" ht="15" customHeight="1">
      <c r="A214" s="9">
        <v>210</v>
      </c>
      <c r="B214" s="15"/>
      <c r="C214" s="17" t="s">
        <v>32</v>
      </c>
      <c r="D214" s="18" t="s">
        <v>974</v>
      </c>
      <c r="E214" s="35" t="s">
        <v>4</v>
      </c>
      <c r="F214" s="20" t="s">
        <v>33</v>
      </c>
      <c r="G214" s="14">
        <v>39</v>
      </c>
      <c r="H214" s="12" t="s">
        <v>462</v>
      </c>
      <c r="I214" s="21">
        <f>SUM(L214:S214)</f>
        <v>590.1016783045449</v>
      </c>
      <c r="J214" s="22">
        <f>IF(K214=8,SUM(L214:S214)-SMALL(L214:S214,1)-SMALL(L214:S214,2),(IF(K214=7,SUM(L214:S214)-SMALL(L214:S214,1),SUM(L214:S214))))</f>
        <v>590.1016783045449</v>
      </c>
      <c r="K214" s="26">
        <f>COUNT(L214:Y214)</f>
        <v>1</v>
      </c>
      <c r="L214" s="16"/>
      <c r="M214" s="16"/>
      <c r="N214" s="13">
        <v>590.1016783045449</v>
      </c>
      <c r="O214" s="19"/>
      <c r="P214" s="19"/>
      <c r="Q214" s="36"/>
      <c r="R214" s="19"/>
      <c r="S214" s="19"/>
      <c r="T214" s="5"/>
      <c r="U214" s="5"/>
      <c r="V214" s="5"/>
      <c r="W214" s="5"/>
      <c r="X214" s="5"/>
      <c r="Y214" s="5"/>
    </row>
    <row r="215" spans="1:25" s="8" customFormat="1" ht="15" customHeight="1">
      <c r="A215" s="9">
        <v>211</v>
      </c>
      <c r="B215" s="15"/>
      <c r="C215" s="17" t="s">
        <v>908</v>
      </c>
      <c r="D215" s="18" t="s">
        <v>880</v>
      </c>
      <c r="E215" s="35" t="s">
        <v>833</v>
      </c>
      <c r="F215" s="20"/>
      <c r="G215" s="14">
        <v>10</v>
      </c>
      <c r="H215" s="12" t="s">
        <v>1334</v>
      </c>
      <c r="I215" s="21">
        <f>SUM(L215:S215)</f>
        <v>589.6436525612519</v>
      </c>
      <c r="J215" s="22">
        <f>IF(K215=8,SUM(L215:S215)-SMALL(L215:S215,1)-SMALL(L215:S215,2),(IF(K215=7,SUM(L215:S215)-SMALL(L215:S215,1),SUM(L215:S215))))</f>
        <v>589.6436525612519</v>
      </c>
      <c r="K215" s="26">
        <f>COUNT(L215:Y215)</f>
        <v>1</v>
      </c>
      <c r="L215" s="16"/>
      <c r="M215" s="16">
        <v>589.6436525612519</v>
      </c>
      <c r="N215" s="13"/>
      <c r="O215" s="19"/>
      <c r="P215" s="19"/>
      <c r="Q215" s="36"/>
      <c r="R215" s="19"/>
      <c r="S215" s="19"/>
      <c r="T215" s="5"/>
      <c r="U215" s="5"/>
      <c r="V215" s="5"/>
      <c r="W215" s="5"/>
      <c r="X215" s="5"/>
      <c r="Y215" s="5"/>
    </row>
    <row r="216" spans="1:25" s="8" customFormat="1" ht="15" customHeight="1">
      <c r="A216" s="9">
        <v>212</v>
      </c>
      <c r="B216" s="15"/>
      <c r="C216" s="17" t="s">
        <v>49</v>
      </c>
      <c r="D216" s="18" t="s">
        <v>909</v>
      </c>
      <c r="E216" s="35" t="s">
        <v>833</v>
      </c>
      <c r="F216" s="20"/>
      <c r="G216" s="14">
        <v>38</v>
      </c>
      <c r="H216" s="12" t="s">
        <v>462</v>
      </c>
      <c r="I216" s="21">
        <f>SUM(L216:S216)</f>
        <v>589.6436525612519</v>
      </c>
      <c r="J216" s="22">
        <f>IF(K216=8,SUM(L216:S216)-SMALL(L216:S216,1)-SMALL(L216:S216,2),(IF(K216=7,SUM(L216:S216)-SMALL(L216:S216,1),SUM(L216:S216))))</f>
        <v>589.6436525612519</v>
      </c>
      <c r="K216" s="26">
        <f>COUNT(L216:Y216)</f>
        <v>1</v>
      </c>
      <c r="L216" s="16"/>
      <c r="M216" s="16">
        <v>589.6436525612519</v>
      </c>
      <c r="N216" s="13"/>
      <c r="O216" s="19"/>
      <c r="P216" s="19"/>
      <c r="Q216" s="36"/>
      <c r="R216" s="19"/>
      <c r="S216" s="19"/>
      <c r="T216" s="5"/>
      <c r="U216" s="5"/>
      <c r="V216" s="5"/>
      <c r="W216" s="5"/>
      <c r="X216" s="5"/>
      <c r="Y216" s="5"/>
    </row>
    <row r="217" spans="1:25" s="8" customFormat="1" ht="15" customHeight="1">
      <c r="A217" s="9">
        <v>213</v>
      </c>
      <c r="B217" s="15"/>
      <c r="C217" s="17" t="s">
        <v>2142</v>
      </c>
      <c r="D217" s="18" t="s">
        <v>2143</v>
      </c>
      <c r="E217" s="35" t="s">
        <v>898</v>
      </c>
      <c r="F217" s="20" t="s">
        <v>395</v>
      </c>
      <c r="G217" s="14">
        <v>18</v>
      </c>
      <c r="H217" s="12" t="s">
        <v>1336</v>
      </c>
      <c r="I217" s="21">
        <f>SUM(L217:S217)</f>
        <v>588.2166536661466</v>
      </c>
      <c r="J217" s="22">
        <f>IF(K217=8,SUM(L217:S217)-SMALL(L217:S217,1)-SMALL(L217:S217,2),(IF(K217=7,SUM(L217:S217)-SMALL(L217:S217,1),SUM(L217:S217))))</f>
        <v>588.2166536661466</v>
      </c>
      <c r="K217" s="26">
        <f>COUNT(L217:Y217)</f>
        <v>1</v>
      </c>
      <c r="L217" s="16"/>
      <c r="M217" s="16"/>
      <c r="N217" s="13"/>
      <c r="O217" s="19"/>
      <c r="P217" s="19"/>
      <c r="Q217" s="36"/>
      <c r="R217" s="19"/>
      <c r="S217" s="19">
        <v>588.2166536661466</v>
      </c>
      <c r="T217" s="5"/>
      <c r="U217" s="5"/>
      <c r="V217" s="5"/>
      <c r="W217" s="5"/>
      <c r="X217" s="5"/>
      <c r="Y217" s="5"/>
    </row>
    <row r="218" spans="1:25" s="8" customFormat="1" ht="15" customHeight="1">
      <c r="A218" s="9">
        <v>214</v>
      </c>
      <c r="B218" s="15"/>
      <c r="C218" s="17" t="s">
        <v>45</v>
      </c>
      <c r="D218" s="18" t="s">
        <v>619</v>
      </c>
      <c r="E218" s="35"/>
      <c r="F218" s="20"/>
      <c r="G218" s="14" t="s">
        <v>25</v>
      </c>
      <c r="H218" s="12"/>
      <c r="I218" s="21">
        <f>SUM(L218:S218)</f>
        <v>582.6373626373627</v>
      </c>
      <c r="J218" s="22">
        <f>IF(K218=8,SUM(L218:S218)-SMALL(L218:S218,1)-SMALL(L218:S218,2),(IF(K218=7,SUM(L218:S218)-SMALL(L218:S218,1),SUM(L218:S218))))</f>
        <v>582.6373626373627</v>
      </c>
      <c r="K218" s="26">
        <f>COUNT(L218:Y218)</f>
        <v>1</v>
      </c>
      <c r="L218" s="16">
        <v>582.6373626373627</v>
      </c>
      <c r="M218" s="16"/>
      <c r="N218" s="13"/>
      <c r="O218" s="19"/>
      <c r="P218" s="19"/>
      <c r="Q218" s="36"/>
      <c r="R218" s="19"/>
      <c r="S218" s="19"/>
      <c r="T218" s="5"/>
      <c r="U218" s="5"/>
      <c r="V218" s="5"/>
      <c r="W218" s="5"/>
      <c r="X218" s="5"/>
      <c r="Y218" s="5"/>
    </row>
    <row r="219" spans="1:25" s="8" customFormat="1" ht="15" customHeight="1">
      <c r="A219" s="9">
        <v>215</v>
      </c>
      <c r="B219" s="15">
        <v>3</v>
      </c>
      <c r="C219" s="17" t="s">
        <v>53</v>
      </c>
      <c r="D219" s="18" t="s">
        <v>575</v>
      </c>
      <c r="E219" s="35" t="s">
        <v>920</v>
      </c>
      <c r="F219" s="20" t="s">
        <v>33</v>
      </c>
      <c r="G219" s="14">
        <v>36</v>
      </c>
      <c r="H219" s="12" t="s">
        <v>462</v>
      </c>
      <c r="I219" s="21">
        <f>SUM(L219:S219)</f>
        <v>579.1469194312797</v>
      </c>
      <c r="J219" s="22">
        <f>IF(K219=8,SUM(L219:S219)-SMALL(L219:S219,1)-SMALL(L219:S219,2),(IF(K219=7,SUM(L219:S219)-SMALL(L219:S219,1),SUM(L219:S219))))</f>
        <v>579.1469194312797</v>
      </c>
      <c r="K219" s="26">
        <f>COUNT(L219:Y219)</f>
        <v>3</v>
      </c>
      <c r="L219" s="16">
        <v>200</v>
      </c>
      <c r="M219" s="16"/>
      <c r="N219" s="13"/>
      <c r="O219" s="19">
        <v>236.96682464454975</v>
      </c>
      <c r="P219" s="19"/>
      <c r="Q219" s="36">
        <v>142.18009478672985</v>
      </c>
      <c r="R219" s="19"/>
      <c r="S219" s="19"/>
      <c r="T219" s="5"/>
      <c r="U219" s="5"/>
      <c r="V219" s="5"/>
      <c r="W219" s="5"/>
      <c r="X219" s="5"/>
      <c r="Y219" s="5"/>
    </row>
    <row r="220" spans="1:25" s="8" customFormat="1" ht="15" customHeight="1">
      <c r="A220" s="9">
        <v>216</v>
      </c>
      <c r="B220" s="15"/>
      <c r="C220" s="17" t="s">
        <v>44</v>
      </c>
      <c r="D220" s="18" t="s">
        <v>1435</v>
      </c>
      <c r="E220" s="35" t="s">
        <v>46</v>
      </c>
      <c r="F220" s="20"/>
      <c r="G220" s="14">
        <v>42</v>
      </c>
      <c r="H220" s="12" t="s">
        <v>1339</v>
      </c>
      <c r="I220" s="21">
        <f>SUM(L220:S220)</f>
        <v>577.296216848674</v>
      </c>
      <c r="J220" s="22">
        <f>IF(K220=8,SUM(L220:S220)-SMALL(L220:S220,1)-SMALL(L220:S220,2),(IF(K220=7,SUM(L220:S220)-SMALL(L220:S220,1),SUM(L220:S220))))</f>
        <v>577.296216848674</v>
      </c>
      <c r="K220" s="26">
        <f>COUNT(L220:Y220)</f>
        <v>1</v>
      </c>
      <c r="L220" s="16"/>
      <c r="M220" s="16"/>
      <c r="N220" s="13"/>
      <c r="O220" s="19"/>
      <c r="P220" s="19"/>
      <c r="Q220" s="36"/>
      <c r="R220" s="19"/>
      <c r="S220" s="19">
        <v>577.296216848674</v>
      </c>
      <c r="T220" s="5"/>
      <c r="U220" s="5"/>
      <c r="V220" s="5"/>
      <c r="W220" s="5"/>
      <c r="X220" s="5"/>
      <c r="Y220" s="5"/>
    </row>
    <row r="221" spans="1:25" s="8" customFormat="1" ht="15" customHeight="1">
      <c r="A221" s="9">
        <v>217</v>
      </c>
      <c r="B221" s="15"/>
      <c r="C221" s="17" t="s">
        <v>96</v>
      </c>
      <c r="D221" s="18" t="s">
        <v>2144</v>
      </c>
      <c r="E221" s="35" t="s">
        <v>46</v>
      </c>
      <c r="F221" s="20"/>
      <c r="G221" s="14">
        <v>20</v>
      </c>
      <c r="H221" s="12" t="s">
        <v>1337</v>
      </c>
      <c r="I221" s="21">
        <f>SUM(L221:S221)</f>
        <v>577.2474648985959</v>
      </c>
      <c r="J221" s="22">
        <f>IF(K221=8,SUM(L221:S221)-SMALL(L221:S221,1)-SMALL(L221:S221,2),(IF(K221=7,SUM(L221:S221)-SMALL(L221:S221,1),SUM(L221:S221))))</f>
        <v>577.2474648985959</v>
      </c>
      <c r="K221" s="26">
        <f>COUNT(L221:Y221)</f>
        <v>1</v>
      </c>
      <c r="L221" s="16"/>
      <c r="M221" s="16"/>
      <c r="N221" s="13"/>
      <c r="O221" s="19"/>
      <c r="P221" s="19"/>
      <c r="Q221" s="36"/>
      <c r="R221" s="19"/>
      <c r="S221" s="19">
        <v>577.2474648985959</v>
      </c>
      <c r="T221" s="5"/>
      <c r="U221" s="5"/>
      <c r="V221" s="5"/>
      <c r="W221" s="5"/>
      <c r="X221" s="5"/>
      <c r="Y221" s="5"/>
    </row>
    <row r="222" spans="1:25" s="8" customFormat="1" ht="15" customHeight="1">
      <c r="A222" s="9">
        <v>218</v>
      </c>
      <c r="B222" s="15"/>
      <c r="C222" s="17" t="s">
        <v>45</v>
      </c>
      <c r="D222" s="18" t="s">
        <v>2145</v>
      </c>
      <c r="E222" s="35" t="s">
        <v>46</v>
      </c>
      <c r="F222" s="20"/>
      <c r="G222" s="14">
        <v>41</v>
      </c>
      <c r="H222" s="12" t="s">
        <v>1339</v>
      </c>
      <c r="I222" s="21">
        <f>SUM(L222:S222)</f>
        <v>577.125585023401</v>
      </c>
      <c r="J222" s="22">
        <f>IF(K222=8,SUM(L222:S222)-SMALL(L222:S222,1)-SMALL(L222:S222,2),(IF(K222=7,SUM(L222:S222)-SMALL(L222:S222,1),SUM(L222:S222))))</f>
        <v>577.125585023401</v>
      </c>
      <c r="K222" s="26">
        <f>COUNT(L222:Y222)</f>
        <v>1</v>
      </c>
      <c r="L222" s="16"/>
      <c r="M222" s="16"/>
      <c r="N222" s="13"/>
      <c r="O222" s="19"/>
      <c r="P222" s="19"/>
      <c r="Q222" s="36"/>
      <c r="R222" s="19"/>
      <c r="S222" s="19">
        <v>577.125585023401</v>
      </c>
      <c r="T222" s="5"/>
      <c r="U222" s="5"/>
      <c r="V222" s="5"/>
      <c r="W222" s="5"/>
      <c r="X222" s="5"/>
      <c r="Y222" s="5"/>
    </row>
    <row r="223" spans="1:25" s="8" customFormat="1" ht="15" customHeight="1">
      <c r="A223" s="9">
        <v>219</v>
      </c>
      <c r="B223" s="15"/>
      <c r="C223" s="17" t="s">
        <v>844</v>
      </c>
      <c r="D223" s="18" t="s">
        <v>975</v>
      </c>
      <c r="E223" s="35" t="s">
        <v>46</v>
      </c>
      <c r="F223" s="20"/>
      <c r="G223" s="14">
        <v>46</v>
      </c>
      <c r="H223" s="12" t="s">
        <v>1340</v>
      </c>
      <c r="I223" s="21">
        <f>SUM(L223:S223)</f>
        <v>575.6462085017763</v>
      </c>
      <c r="J223" s="22">
        <f>IF(K223=8,SUM(L223:S223)-SMALL(L223:S223,1)-SMALL(L223:S223,2),(IF(K223=7,SUM(L223:S223)-SMALL(L223:S223,1),SUM(L223:S223))))</f>
        <v>575.6462085017763</v>
      </c>
      <c r="K223" s="26">
        <f>COUNT(L223:Y223)</f>
        <v>1</v>
      </c>
      <c r="L223" s="16"/>
      <c r="M223" s="16"/>
      <c r="N223" s="13">
        <v>575.6462085017763</v>
      </c>
      <c r="O223" s="19"/>
      <c r="P223" s="19"/>
      <c r="Q223" s="36"/>
      <c r="R223" s="19"/>
      <c r="S223" s="19"/>
      <c r="T223" s="5"/>
      <c r="U223" s="5"/>
      <c r="V223" s="5"/>
      <c r="W223" s="5"/>
      <c r="X223" s="5"/>
      <c r="Y223" s="5"/>
    </row>
    <row r="224" spans="1:25" s="8" customFormat="1" ht="15" customHeight="1">
      <c r="A224" s="9">
        <v>220</v>
      </c>
      <c r="B224" s="15"/>
      <c r="C224" s="17" t="s">
        <v>1723</v>
      </c>
      <c r="D224" s="18" t="s">
        <v>1724</v>
      </c>
      <c r="E224" s="35" t="s">
        <v>46</v>
      </c>
      <c r="F224" s="20"/>
      <c r="G224" s="14" t="s">
        <v>20</v>
      </c>
      <c r="H224" s="12"/>
      <c r="I224" s="21">
        <f>SUM(L224:S224)</f>
        <v>565.4967268223637</v>
      </c>
      <c r="J224" s="22">
        <f>IF(K224=8,SUM(L224:S224)-SMALL(L224:S224,1)-SMALL(L224:S224,2),(IF(K224=7,SUM(L224:S224)-SMALL(L224:S224,1),SUM(L224:S224))))</f>
        <v>565.4967268223637</v>
      </c>
      <c r="K224" s="26">
        <f>COUNT(L224:Y224)</f>
        <v>1</v>
      </c>
      <c r="L224" s="16"/>
      <c r="M224" s="16"/>
      <c r="N224" s="13"/>
      <c r="O224" s="19"/>
      <c r="P224" s="19"/>
      <c r="Q224" s="36">
        <v>565.4967268223637</v>
      </c>
      <c r="R224" s="19"/>
      <c r="S224" s="19"/>
      <c r="T224" s="5"/>
      <c r="U224" s="5"/>
      <c r="V224" s="5"/>
      <c r="W224" s="5"/>
      <c r="X224" s="5"/>
      <c r="Y224" s="5"/>
    </row>
    <row r="225" spans="1:25" s="8" customFormat="1" ht="15" customHeight="1">
      <c r="A225" s="9">
        <v>221</v>
      </c>
      <c r="B225" s="15"/>
      <c r="C225" s="17" t="s">
        <v>88</v>
      </c>
      <c r="D225" s="18" t="s">
        <v>89</v>
      </c>
      <c r="E225" s="35"/>
      <c r="F225" s="20" t="s">
        <v>520</v>
      </c>
      <c r="G225" s="14" t="s">
        <v>20</v>
      </c>
      <c r="H225" s="12"/>
      <c r="I225" s="21">
        <f>SUM(L225:S225)</f>
        <v>564.3956043956042</v>
      </c>
      <c r="J225" s="22">
        <f>IF(K225=8,SUM(L225:S225)-SMALL(L225:S225,1)-SMALL(L225:S225,2),(IF(K225=7,SUM(L225:S225)-SMALL(L225:S225,1),SUM(L225:S225))))</f>
        <v>564.3956043956042</v>
      </c>
      <c r="K225" s="26">
        <f>COUNT(L225:Y225)</f>
        <v>1</v>
      </c>
      <c r="L225" s="16">
        <v>564.3956043956042</v>
      </c>
      <c r="M225" s="16"/>
      <c r="N225" s="13"/>
      <c r="O225" s="19"/>
      <c r="P225" s="19"/>
      <c r="Q225" s="36"/>
      <c r="R225" s="19"/>
      <c r="S225" s="19"/>
      <c r="T225" s="5"/>
      <c r="U225" s="5"/>
      <c r="V225" s="5"/>
      <c r="W225" s="5"/>
      <c r="X225" s="5"/>
      <c r="Y225" s="5"/>
    </row>
    <row r="226" spans="1:25" s="8" customFormat="1" ht="15" customHeight="1">
      <c r="A226" s="9">
        <v>222</v>
      </c>
      <c r="B226" s="15"/>
      <c r="C226" s="17" t="s">
        <v>72</v>
      </c>
      <c r="D226" s="18" t="s">
        <v>976</v>
      </c>
      <c r="E226" s="35" t="s">
        <v>925</v>
      </c>
      <c r="F226" s="20"/>
      <c r="G226" s="14">
        <v>52</v>
      </c>
      <c r="H226" s="12" t="s">
        <v>1341</v>
      </c>
      <c r="I226" s="21">
        <f>SUM(L226:S226)</f>
        <v>554.7286536812446</v>
      </c>
      <c r="J226" s="22">
        <f>IF(K226=8,SUM(L226:S226)-SMALL(L226:S226,1)-SMALL(L226:S226,2),(IF(K226=7,SUM(L226:S226)-SMALL(L226:S226,1),SUM(L226:S226))))</f>
        <v>554.7286536812446</v>
      </c>
      <c r="K226" s="26">
        <f>COUNT(L226:Y226)</f>
        <v>1</v>
      </c>
      <c r="L226" s="16"/>
      <c r="M226" s="16"/>
      <c r="N226" s="13">
        <v>554.7286536812446</v>
      </c>
      <c r="O226" s="19"/>
      <c r="P226" s="19"/>
      <c r="Q226" s="36"/>
      <c r="R226" s="19"/>
      <c r="S226" s="19"/>
      <c r="T226" s="5"/>
      <c r="U226" s="5"/>
      <c r="V226" s="5"/>
      <c r="W226" s="5"/>
      <c r="X226" s="5"/>
      <c r="Y226" s="5"/>
    </row>
    <row r="227" spans="1:25" s="8" customFormat="1" ht="15" customHeight="1">
      <c r="A227" s="9">
        <v>223</v>
      </c>
      <c r="B227" s="15"/>
      <c r="C227" s="17" t="s">
        <v>977</v>
      </c>
      <c r="D227" s="18" t="s">
        <v>978</v>
      </c>
      <c r="E227" s="35" t="s">
        <v>46</v>
      </c>
      <c r="F227" s="20"/>
      <c r="G227" s="14">
        <v>44</v>
      </c>
      <c r="H227" s="12" t="s">
        <v>1339</v>
      </c>
      <c r="I227" s="21">
        <f>SUM(L227:S227)</f>
        <v>541.8657356364083</v>
      </c>
      <c r="J227" s="22">
        <f>IF(K227=8,SUM(L227:S227)-SMALL(L227:S227,1)-SMALL(L227:S227,2),(IF(K227=7,SUM(L227:S227)-SMALL(L227:S227,1),SUM(L227:S227))))</f>
        <v>541.8657356364083</v>
      </c>
      <c r="K227" s="26">
        <f>COUNT(L227:Y227)</f>
        <v>1</v>
      </c>
      <c r="L227" s="16"/>
      <c r="M227" s="16"/>
      <c r="N227" s="13">
        <v>541.8657356364083</v>
      </c>
      <c r="O227" s="19"/>
      <c r="P227" s="19"/>
      <c r="Q227" s="36"/>
      <c r="R227" s="19"/>
      <c r="S227" s="19"/>
      <c r="T227" s="5"/>
      <c r="U227" s="5"/>
      <c r="V227" s="5"/>
      <c r="W227" s="5"/>
      <c r="X227" s="5"/>
      <c r="Y227" s="5"/>
    </row>
    <row r="228" spans="1:25" s="8" customFormat="1" ht="15" customHeight="1">
      <c r="A228" s="9">
        <v>224</v>
      </c>
      <c r="B228" s="15"/>
      <c r="C228" s="17" t="s">
        <v>868</v>
      </c>
      <c r="D228" s="18" t="s">
        <v>1725</v>
      </c>
      <c r="E228" s="35" t="s">
        <v>46</v>
      </c>
      <c r="F228" s="20"/>
      <c r="G228" s="14" t="s">
        <v>1701</v>
      </c>
      <c r="H228" s="12"/>
      <c r="I228" s="21">
        <f>SUM(L228:S228)</f>
        <v>541.003184713376</v>
      </c>
      <c r="J228" s="22">
        <f>IF(K228=8,SUM(L228:S228)-SMALL(L228:S228,1)-SMALL(L228:S228,2),(IF(K228=7,SUM(L228:S228)-SMALL(L228:S228,1),SUM(L228:S228))))</f>
        <v>541.003184713376</v>
      </c>
      <c r="K228" s="26">
        <f>COUNT(L228:Y228)</f>
        <v>1</v>
      </c>
      <c r="L228" s="16"/>
      <c r="M228" s="16"/>
      <c r="N228" s="13"/>
      <c r="O228" s="19"/>
      <c r="P228" s="19"/>
      <c r="Q228" s="36">
        <v>541.003184713376</v>
      </c>
      <c r="R228" s="19"/>
      <c r="S228" s="19"/>
      <c r="T228" s="5"/>
      <c r="U228" s="5"/>
      <c r="V228" s="5"/>
      <c r="W228" s="5"/>
      <c r="X228" s="5"/>
      <c r="Y228" s="5"/>
    </row>
    <row r="229" spans="1:25" s="8" customFormat="1" ht="15" customHeight="1">
      <c r="A229" s="9">
        <v>225</v>
      </c>
      <c r="B229" s="15"/>
      <c r="C229" s="17" t="s">
        <v>130</v>
      </c>
      <c r="D229" s="18" t="s">
        <v>640</v>
      </c>
      <c r="E229" s="35" t="s">
        <v>928</v>
      </c>
      <c r="F229" s="20" t="s">
        <v>168</v>
      </c>
      <c r="G229" s="14">
        <v>13</v>
      </c>
      <c r="H229" s="12" t="s">
        <v>1334</v>
      </c>
      <c r="I229" s="21">
        <f>SUM(L229:S229)</f>
        <v>533.0360644804218</v>
      </c>
      <c r="J229" s="22">
        <f>IF(K229=8,SUM(L229:S229)-SMALL(L229:S229,1)-SMALL(L229:S229,2),(IF(K229=7,SUM(L229:S229)-SMALL(L229:S229,1),SUM(L229:S229))))</f>
        <v>533.0360644804218</v>
      </c>
      <c r="K229" s="26">
        <f>COUNT(L229:Y229)</f>
        <v>2</v>
      </c>
      <c r="L229" s="16">
        <v>165.33018867924528</v>
      </c>
      <c r="M229" s="16"/>
      <c r="N229" s="13">
        <v>367.7058758011766</v>
      </c>
      <c r="O229" s="19"/>
      <c r="P229" s="19"/>
      <c r="Q229" s="36"/>
      <c r="R229" s="19"/>
      <c r="S229" s="19"/>
      <c r="T229" s="5"/>
      <c r="U229" s="5"/>
      <c r="V229" s="5"/>
      <c r="W229" s="5"/>
      <c r="X229" s="5"/>
      <c r="Y229" s="5"/>
    </row>
    <row r="230" spans="1:25" s="8" customFormat="1" ht="15" customHeight="1">
      <c r="A230" s="9">
        <v>226</v>
      </c>
      <c r="B230" s="15"/>
      <c r="C230" s="17" t="s">
        <v>63</v>
      </c>
      <c r="D230" s="18" t="s">
        <v>1413</v>
      </c>
      <c r="E230" s="35" t="s">
        <v>833</v>
      </c>
      <c r="F230" s="20"/>
      <c r="G230" s="14" t="s">
        <v>1356</v>
      </c>
      <c r="H230" s="12"/>
      <c r="I230" s="21">
        <f>SUM(L230:S230)</f>
        <v>524.5794758117095</v>
      </c>
      <c r="J230" s="22">
        <f>IF(K230=8,SUM(L230:S230)-SMALL(L230:S230,1)-SMALL(L230:S230,2),(IF(K230=7,SUM(L230:S230)-SMALL(L230:S230,1),SUM(L230:S230))))</f>
        <v>524.5794758117095</v>
      </c>
      <c r="K230" s="26">
        <f>COUNT(L230:Y230)</f>
        <v>1</v>
      </c>
      <c r="L230" s="16"/>
      <c r="M230" s="16"/>
      <c r="N230" s="13"/>
      <c r="O230" s="19"/>
      <c r="P230" s="19">
        <v>524.5794758117095</v>
      </c>
      <c r="Q230" s="36"/>
      <c r="R230" s="19"/>
      <c r="S230" s="19"/>
      <c r="T230" s="5"/>
      <c r="U230" s="5"/>
      <c r="V230" s="5"/>
      <c r="W230" s="5"/>
      <c r="X230" s="5"/>
      <c r="Y230" s="5"/>
    </row>
    <row r="231" spans="1:25" s="8" customFormat="1" ht="15" customHeight="1">
      <c r="A231" s="9">
        <v>227</v>
      </c>
      <c r="B231" s="15">
        <v>2</v>
      </c>
      <c r="C231" s="17" t="s">
        <v>96</v>
      </c>
      <c r="D231" s="18" t="s">
        <v>1013</v>
      </c>
      <c r="E231" s="35" t="s">
        <v>913</v>
      </c>
      <c r="F231" s="20" t="s">
        <v>396</v>
      </c>
      <c r="G231" s="14">
        <v>13</v>
      </c>
      <c r="H231" s="12" t="s">
        <v>1334</v>
      </c>
      <c r="I231" s="21">
        <f>SUM(L231:S231)</f>
        <v>510.2027055963996</v>
      </c>
      <c r="J231" s="22">
        <f>IF(K231=8,SUM(L231:S231)-SMALL(L231:S231,1)-SMALL(L231:S231,2),(IF(K231=7,SUM(L231:S231)-SMALL(L231:S231,1),SUM(L231:S231))))</f>
        <v>510.2027055963996</v>
      </c>
      <c r="K231" s="26">
        <f>COUNT(L231:Y231)</f>
        <v>3</v>
      </c>
      <c r="L231" s="16"/>
      <c r="M231" s="16"/>
      <c r="N231" s="13">
        <v>126.46065237857896</v>
      </c>
      <c r="O231" s="19"/>
      <c r="P231" s="19">
        <v>212.87821720025107</v>
      </c>
      <c r="Q231" s="36"/>
      <c r="R231" s="19"/>
      <c r="S231" s="19">
        <v>170.86383601756958</v>
      </c>
      <c r="T231" s="5"/>
      <c r="U231" s="5"/>
      <c r="V231" s="5"/>
      <c r="W231" s="5"/>
      <c r="X231" s="5"/>
      <c r="Y231" s="5"/>
    </row>
    <row r="232" spans="1:25" s="8" customFormat="1" ht="15" customHeight="1">
      <c r="A232" s="9">
        <v>228</v>
      </c>
      <c r="B232" s="15"/>
      <c r="C232" s="17" t="s">
        <v>51</v>
      </c>
      <c r="D232" s="18" t="s">
        <v>981</v>
      </c>
      <c r="E232" s="35" t="s">
        <v>46</v>
      </c>
      <c r="F232" s="20"/>
      <c r="G232" s="14">
        <v>30</v>
      </c>
      <c r="H232" s="12" t="s">
        <v>1338</v>
      </c>
      <c r="I232" s="21">
        <f>SUM(L232:S232)</f>
        <v>505.45142717138305</v>
      </c>
      <c r="J232" s="22">
        <f>IF(K232=8,SUM(L232:S232)-SMALL(L232:S232,1)-SMALL(L232:S232,2),(IF(K232=7,SUM(L232:S232)-SMALL(L232:S232,1),SUM(L232:S232))))</f>
        <v>505.45142717138305</v>
      </c>
      <c r="K232" s="26">
        <f>COUNT(L232:Y232)</f>
        <v>1</v>
      </c>
      <c r="L232" s="16"/>
      <c r="M232" s="16"/>
      <c r="N232" s="13">
        <v>505.45142717138305</v>
      </c>
      <c r="O232" s="19"/>
      <c r="P232" s="19"/>
      <c r="Q232" s="36"/>
      <c r="R232" s="19"/>
      <c r="S232" s="19"/>
      <c r="T232" s="5"/>
      <c r="U232" s="5"/>
      <c r="V232" s="5"/>
      <c r="W232" s="5"/>
      <c r="X232" s="5"/>
      <c r="Y232" s="5"/>
    </row>
    <row r="233" spans="1:25" s="8" customFormat="1" ht="15" customHeight="1">
      <c r="A233" s="9">
        <v>229</v>
      </c>
      <c r="B233" s="15"/>
      <c r="C233" s="17" t="s">
        <v>989</v>
      </c>
      <c r="D233" s="18" t="s">
        <v>1269</v>
      </c>
      <c r="E233" s="35" t="s">
        <v>913</v>
      </c>
      <c r="F233" s="20"/>
      <c r="G233" s="14">
        <v>17</v>
      </c>
      <c r="H233" s="12" t="s">
        <v>1336</v>
      </c>
      <c r="I233" s="21">
        <f>SUM(L233:S233)</f>
        <v>500</v>
      </c>
      <c r="J233" s="22">
        <f>IF(K233=8,SUM(L233:S233)-SMALL(L233:S233,1)-SMALL(L233:S233,2),(IF(K233=7,SUM(L233:S233)-SMALL(L233:S233,1),SUM(L233:S233))))</f>
        <v>500</v>
      </c>
      <c r="K233" s="26">
        <f>COUNT(L233:Y233)</f>
        <v>1</v>
      </c>
      <c r="L233" s="16"/>
      <c r="M233" s="16"/>
      <c r="N233" s="13"/>
      <c r="O233" s="19">
        <v>500</v>
      </c>
      <c r="P233" s="19"/>
      <c r="Q233" s="36"/>
      <c r="R233" s="19"/>
      <c r="S233" s="19"/>
      <c r="T233" s="5"/>
      <c r="U233" s="5"/>
      <c r="V233" s="5"/>
      <c r="W233" s="5"/>
      <c r="X233" s="5"/>
      <c r="Y233" s="5"/>
    </row>
    <row r="234" spans="1:25" s="8" customFormat="1" ht="15" customHeight="1">
      <c r="A234" s="9">
        <v>230</v>
      </c>
      <c r="B234" s="15"/>
      <c r="C234" s="17" t="s">
        <v>48</v>
      </c>
      <c r="D234" s="18" t="s">
        <v>582</v>
      </c>
      <c r="E234" s="35"/>
      <c r="F234" s="20" t="s">
        <v>393</v>
      </c>
      <c r="G234" s="14" t="s">
        <v>64</v>
      </c>
      <c r="H234" s="12"/>
      <c r="I234" s="21">
        <f>SUM(L234:S234)</f>
        <v>500</v>
      </c>
      <c r="J234" s="22">
        <f>IF(K234=8,SUM(L234:S234)-SMALL(L234:S234,1)-SMALL(L234:S234,2),(IF(K234=7,SUM(L234:S234)-SMALL(L234:S234,1),SUM(L234:S234))))</f>
        <v>500</v>
      </c>
      <c r="K234" s="26">
        <f>COUNT(L234:Y234)</f>
        <v>1</v>
      </c>
      <c r="L234" s="16">
        <v>500</v>
      </c>
      <c r="M234" s="16"/>
      <c r="N234" s="13"/>
      <c r="O234" s="19"/>
      <c r="P234" s="19"/>
      <c r="Q234" s="36"/>
      <c r="R234" s="19"/>
      <c r="S234" s="19"/>
      <c r="T234" s="5"/>
      <c r="U234" s="5"/>
      <c r="V234" s="5"/>
      <c r="W234" s="5"/>
      <c r="X234" s="5"/>
      <c r="Y234" s="5"/>
    </row>
    <row r="235" spans="1:25" s="8" customFormat="1" ht="15" customHeight="1">
      <c r="A235" s="9">
        <v>231</v>
      </c>
      <c r="B235" s="15"/>
      <c r="C235" s="17" t="s">
        <v>620</v>
      </c>
      <c r="D235" s="18" t="s">
        <v>621</v>
      </c>
      <c r="E235" s="35"/>
      <c r="F235" s="20"/>
      <c r="G235" s="14" t="s">
        <v>64</v>
      </c>
      <c r="H235" s="12"/>
      <c r="I235" s="21">
        <f>SUM(L235:S235)</f>
        <v>498.4809027777777</v>
      </c>
      <c r="J235" s="22">
        <f>IF(K235=8,SUM(L235:S235)-SMALL(L235:S235,1)-SMALL(L235:S235,2),(IF(K235=7,SUM(L235:S235)-SMALL(L235:S235,1),SUM(L235:S235))))</f>
        <v>498.4809027777777</v>
      </c>
      <c r="K235" s="26">
        <f>COUNT(L235:Y235)</f>
        <v>1</v>
      </c>
      <c r="L235" s="16">
        <v>498.4809027777777</v>
      </c>
      <c r="M235" s="16"/>
      <c r="N235" s="13"/>
      <c r="O235" s="19"/>
      <c r="P235" s="19"/>
      <c r="Q235" s="36"/>
      <c r="R235" s="19"/>
      <c r="S235" s="19"/>
      <c r="T235" s="5"/>
      <c r="U235" s="5"/>
      <c r="V235" s="5"/>
      <c r="W235" s="5"/>
      <c r="X235" s="5"/>
      <c r="Y235" s="5"/>
    </row>
    <row r="236" spans="1:25" s="8" customFormat="1" ht="15" customHeight="1">
      <c r="A236" s="9">
        <v>232</v>
      </c>
      <c r="B236" s="15"/>
      <c r="C236" s="17" t="s">
        <v>1729</v>
      </c>
      <c r="D236" s="18" t="s">
        <v>1730</v>
      </c>
      <c r="E236" s="35" t="s">
        <v>46</v>
      </c>
      <c r="F236" s="20"/>
      <c r="G236" s="14"/>
      <c r="H236" s="12"/>
      <c r="I236" s="21">
        <f>SUM(L236:S236)</f>
        <v>497.63033175355446</v>
      </c>
      <c r="J236" s="22">
        <f>IF(K236=8,SUM(L236:S236)-SMALL(L236:S236,1)-SMALL(L236:S236,2),(IF(K236=7,SUM(L236:S236)-SMALL(L236:S236,1),SUM(L236:S236))))</f>
        <v>497.63033175355446</v>
      </c>
      <c r="K236" s="26">
        <f>COUNT(L236:Y236)</f>
        <v>1</v>
      </c>
      <c r="L236" s="16"/>
      <c r="M236" s="16"/>
      <c r="N236" s="13"/>
      <c r="O236" s="19"/>
      <c r="P236" s="19"/>
      <c r="Q236" s="36">
        <v>497.63033175355446</v>
      </c>
      <c r="R236" s="19"/>
      <c r="S236" s="19"/>
      <c r="T236" s="5"/>
      <c r="U236" s="5"/>
      <c r="V236" s="5"/>
      <c r="W236" s="5"/>
      <c r="X236" s="5"/>
      <c r="Y236" s="5"/>
    </row>
    <row r="237" spans="1:25" s="8" customFormat="1" ht="15" customHeight="1">
      <c r="A237" s="9">
        <v>233</v>
      </c>
      <c r="B237" s="15"/>
      <c r="C237" s="17" t="s">
        <v>622</v>
      </c>
      <c r="D237" s="18" t="s">
        <v>478</v>
      </c>
      <c r="E237" s="35"/>
      <c r="F237" s="20"/>
      <c r="G237" s="14" t="s">
        <v>64</v>
      </c>
      <c r="H237" s="12"/>
      <c r="I237" s="21">
        <f>SUM(L237:S237)</f>
        <v>491.9704861111111</v>
      </c>
      <c r="J237" s="22">
        <f>IF(K237=8,SUM(L237:S237)-SMALL(L237:S237,1)-SMALL(L237:S237,2),(IF(K237=7,SUM(L237:S237)-SMALL(L237:S237,1),SUM(L237:S237))))</f>
        <v>491.9704861111111</v>
      </c>
      <c r="K237" s="26">
        <f>COUNT(L237:Y237)</f>
        <v>1</v>
      </c>
      <c r="L237" s="16">
        <v>491.9704861111111</v>
      </c>
      <c r="M237" s="16"/>
      <c r="N237" s="13"/>
      <c r="O237" s="19"/>
      <c r="P237" s="19"/>
      <c r="Q237" s="36"/>
      <c r="R237" s="19"/>
      <c r="S237" s="19"/>
      <c r="T237" s="5"/>
      <c r="U237" s="5"/>
      <c r="V237" s="5"/>
      <c r="W237" s="5"/>
      <c r="X237" s="5"/>
      <c r="Y237" s="5"/>
    </row>
    <row r="238" spans="1:25" s="8" customFormat="1" ht="15" customHeight="1">
      <c r="A238" s="9">
        <v>234</v>
      </c>
      <c r="B238" s="15"/>
      <c r="C238" s="17" t="s">
        <v>130</v>
      </c>
      <c r="D238" s="18" t="s">
        <v>1004</v>
      </c>
      <c r="E238" s="35" t="s">
        <v>959</v>
      </c>
      <c r="F238" s="20" t="s">
        <v>33</v>
      </c>
      <c r="G238" s="14">
        <v>12</v>
      </c>
      <c r="H238" s="12" t="s">
        <v>1334</v>
      </c>
      <c r="I238" s="21">
        <f>SUM(L238:S238)</f>
        <v>486.5545371751099</v>
      </c>
      <c r="J238" s="22">
        <f>IF(K238=8,SUM(L238:S238)-SMALL(L238:S238,1)-SMALL(L238:S238,2),(IF(K238=7,SUM(L238:S238)-SMALL(L238:S238,1),SUM(L238:S238))))</f>
        <v>486.5545371751099</v>
      </c>
      <c r="K238" s="26">
        <f>COUNT(L238:Y238)</f>
        <v>2</v>
      </c>
      <c r="L238" s="16"/>
      <c r="M238" s="16"/>
      <c r="N238" s="13">
        <v>271.08372738226626</v>
      </c>
      <c r="O238" s="19"/>
      <c r="P238" s="19">
        <v>215.47080979284362</v>
      </c>
      <c r="Q238" s="36"/>
      <c r="R238" s="19"/>
      <c r="S238" s="19"/>
      <c r="T238" s="5"/>
      <c r="U238" s="5"/>
      <c r="V238" s="5"/>
      <c r="W238" s="5"/>
      <c r="X238" s="5"/>
      <c r="Y238" s="5"/>
    </row>
    <row r="239" spans="1:25" s="8" customFormat="1" ht="15" customHeight="1">
      <c r="A239" s="9">
        <v>235</v>
      </c>
      <c r="B239" s="15"/>
      <c r="C239" s="17" t="s">
        <v>84</v>
      </c>
      <c r="D239" s="18" t="s">
        <v>598</v>
      </c>
      <c r="E239" s="35" t="s">
        <v>928</v>
      </c>
      <c r="F239" s="20" t="s">
        <v>168</v>
      </c>
      <c r="G239" s="14">
        <v>12</v>
      </c>
      <c r="H239" s="12" t="s">
        <v>1334</v>
      </c>
      <c r="I239" s="21">
        <f>SUM(L239:S239)</f>
        <v>486.2008994269184</v>
      </c>
      <c r="J239" s="22">
        <f>IF(K239=8,SUM(L239:S239)-SMALL(L239:S239,1)-SMALL(L239:S239,2),(IF(K239=7,SUM(L239:S239)-SMALL(L239:S239,1),SUM(L239:S239))))</f>
        <v>486.2008994269184</v>
      </c>
      <c r="K239" s="26">
        <f>COUNT(L239:Y239)</f>
        <v>2</v>
      </c>
      <c r="L239" s="16">
        <v>168.16037735849056</v>
      </c>
      <c r="M239" s="16"/>
      <c r="N239" s="13">
        <v>318.04052206842783</v>
      </c>
      <c r="O239" s="19"/>
      <c r="P239" s="19"/>
      <c r="Q239" s="36"/>
      <c r="R239" s="19"/>
      <c r="S239" s="19"/>
      <c r="T239" s="5"/>
      <c r="U239" s="5"/>
      <c r="V239" s="5"/>
      <c r="W239" s="5"/>
      <c r="X239" s="5"/>
      <c r="Y239" s="5"/>
    </row>
    <row r="240" spans="1:25" s="8" customFormat="1" ht="15" customHeight="1">
      <c r="A240" s="9">
        <v>236</v>
      </c>
      <c r="B240" s="15"/>
      <c r="C240" s="17" t="s">
        <v>103</v>
      </c>
      <c r="D240" s="18" t="s">
        <v>1414</v>
      </c>
      <c r="E240" s="35" t="s">
        <v>1415</v>
      </c>
      <c r="F240" s="20"/>
      <c r="G240" s="14" t="s">
        <v>1391</v>
      </c>
      <c r="H240" s="12"/>
      <c r="I240" s="21">
        <f>SUM(L240:S240)</f>
        <v>481.136175946451</v>
      </c>
      <c r="J240" s="22">
        <f>IF(K240=8,SUM(L240:S240)-SMALL(L240:S240,1)-SMALL(L240:S240,2),(IF(K240=7,SUM(L240:S240)-SMALL(L240:S240,1),SUM(L240:S240))))</f>
        <v>481.136175946451</v>
      </c>
      <c r="K240" s="26">
        <f>COUNT(L240:Y240)</f>
        <v>1</v>
      </c>
      <c r="L240" s="16"/>
      <c r="M240" s="16"/>
      <c r="N240" s="13"/>
      <c r="O240" s="19"/>
      <c r="P240" s="19">
        <v>481.136175946451</v>
      </c>
      <c r="Q240" s="36"/>
      <c r="R240" s="19"/>
      <c r="S240" s="19"/>
      <c r="T240" s="5"/>
      <c r="U240" s="5"/>
      <c r="V240" s="5"/>
      <c r="W240" s="5"/>
      <c r="X240" s="5"/>
      <c r="Y240" s="5"/>
    </row>
    <row r="241" spans="1:25" s="8" customFormat="1" ht="15" customHeight="1">
      <c r="A241" s="9">
        <v>237</v>
      </c>
      <c r="B241" s="15"/>
      <c r="C241" s="17" t="s">
        <v>409</v>
      </c>
      <c r="D241" s="18" t="s">
        <v>556</v>
      </c>
      <c r="E241" s="35"/>
      <c r="F241" s="20"/>
      <c r="G241" s="14" t="s">
        <v>64</v>
      </c>
      <c r="H241" s="12"/>
      <c r="I241" s="21">
        <f>SUM(L241:S241)</f>
        <v>481.1197916666667</v>
      </c>
      <c r="J241" s="22">
        <f>IF(K241=8,SUM(L241:S241)-SMALL(L241:S241,1)-SMALL(L241:S241,2),(IF(K241=7,SUM(L241:S241)-SMALL(L241:S241,1),SUM(L241:S241))))</f>
        <v>481.1197916666667</v>
      </c>
      <c r="K241" s="26">
        <f>COUNT(L241:Y241)</f>
        <v>1</v>
      </c>
      <c r="L241" s="16">
        <v>481.1197916666667</v>
      </c>
      <c r="M241" s="16"/>
      <c r="N241" s="13"/>
      <c r="O241" s="19"/>
      <c r="P241" s="19"/>
      <c r="Q241" s="36"/>
      <c r="R241" s="19"/>
      <c r="S241" s="19"/>
      <c r="T241" s="5"/>
      <c r="U241" s="5"/>
      <c r="V241" s="5"/>
      <c r="W241" s="5"/>
      <c r="X241" s="5"/>
      <c r="Y241" s="5"/>
    </row>
    <row r="242" spans="1:25" s="8" customFormat="1" ht="15" customHeight="1">
      <c r="A242" s="9">
        <v>238</v>
      </c>
      <c r="B242" s="15"/>
      <c r="C242" s="17" t="s">
        <v>112</v>
      </c>
      <c r="D242" s="18" t="s">
        <v>987</v>
      </c>
      <c r="E242" s="35" t="s">
        <v>925</v>
      </c>
      <c r="F242" s="20" t="s">
        <v>554</v>
      </c>
      <c r="G242" s="14">
        <v>14</v>
      </c>
      <c r="H242" s="12" t="s">
        <v>1335</v>
      </c>
      <c r="I242" s="21">
        <f>SUM(L242:S242)</f>
        <v>480.5677678653931</v>
      </c>
      <c r="J242" s="22">
        <f>IF(K242=8,SUM(L242:S242)-SMALL(L242:S242,1)-SMALL(L242:S242,2),(IF(K242=7,SUM(L242:S242)-SMALL(L242:S242,1),SUM(L242:S242))))</f>
        <v>480.5677678653931</v>
      </c>
      <c r="K242" s="26">
        <f>COUNT(L242:Y242)</f>
        <v>2</v>
      </c>
      <c r="L242" s="16"/>
      <c r="M242" s="16"/>
      <c r="N242" s="13">
        <v>355.7072123611547</v>
      </c>
      <c r="O242" s="19"/>
      <c r="P242" s="19"/>
      <c r="Q242" s="36">
        <v>124.86055550423842</v>
      </c>
      <c r="R242" s="19"/>
      <c r="S242" s="19"/>
      <c r="T242" s="5"/>
      <c r="U242" s="5"/>
      <c r="V242" s="5"/>
      <c r="W242" s="5"/>
      <c r="X242" s="5"/>
      <c r="Y242" s="5"/>
    </row>
    <row r="243" spans="1:25" s="8" customFormat="1" ht="15" customHeight="1">
      <c r="A243" s="9">
        <v>239</v>
      </c>
      <c r="B243" s="15"/>
      <c r="C243" s="17" t="s">
        <v>126</v>
      </c>
      <c r="D243" s="18" t="s">
        <v>555</v>
      </c>
      <c r="E243" s="35"/>
      <c r="F243" s="20"/>
      <c r="G243" s="14" t="s">
        <v>64</v>
      </c>
      <c r="H243" s="12"/>
      <c r="I243" s="21">
        <f>SUM(L243:S243)</f>
        <v>479.38368055555554</v>
      </c>
      <c r="J243" s="22">
        <f>IF(K243=8,SUM(L243:S243)-SMALL(L243:S243,1)-SMALL(L243:S243,2),(IF(K243=7,SUM(L243:S243)-SMALL(L243:S243,1),SUM(L243:S243))))</f>
        <v>479.38368055555554</v>
      </c>
      <c r="K243" s="26">
        <f>COUNT(L243:Y243)</f>
        <v>1</v>
      </c>
      <c r="L243" s="16">
        <v>479.38368055555554</v>
      </c>
      <c r="M243" s="16"/>
      <c r="N243" s="13"/>
      <c r="O243" s="19"/>
      <c r="P243" s="19"/>
      <c r="Q243" s="36"/>
      <c r="R243" s="19"/>
      <c r="S243" s="19"/>
      <c r="T243" s="5"/>
      <c r="U243" s="5"/>
      <c r="V243" s="5"/>
      <c r="W243" s="5"/>
      <c r="X243" s="5"/>
      <c r="Y243" s="5"/>
    </row>
    <row r="244" spans="1:25" s="8" customFormat="1" ht="15" customHeight="1">
      <c r="A244" s="9">
        <v>240</v>
      </c>
      <c r="B244" s="15"/>
      <c r="C244" s="17" t="s">
        <v>485</v>
      </c>
      <c r="D244" s="18" t="s">
        <v>550</v>
      </c>
      <c r="E244" s="35"/>
      <c r="F244" s="20"/>
      <c r="G244" s="14" t="s">
        <v>64</v>
      </c>
      <c r="H244" s="12"/>
      <c r="I244" s="21">
        <f>SUM(L244:S244)</f>
        <v>475.9114583333333</v>
      </c>
      <c r="J244" s="22">
        <f>IF(K244=8,SUM(L244:S244)-SMALL(L244:S244,1)-SMALL(L244:S244,2),(IF(K244=7,SUM(L244:S244)-SMALL(L244:S244,1),SUM(L244:S244))))</f>
        <v>475.9114583333333</v>
      </c>
      <c r="K244" s="26">
        <f>COUNT(L244:Y244)</f>
        <v>1</v>
      </c>
      <c r="L244" s="16">
        <v>475.9114583333333</v>
      </c>
      <c r="M244" s="16"/>
      <c r="N244" s="13"/>
      <c r="O244" s="19"/>
      <c r="P244" s="19"/>
      <c r="Q244" s="36"/>
      <c r="R244" s="19"/>
      <c r="S244" s="19"/>
      <c r="T244" s="5"/>
      <c r="U244" s="5"/>
      <c r="V244" s="5"/>
      <c r="W244" s="5"/>
      <c r="X244" s="5"/>
      <c r="Y244" s="5"/>
    </row>
    <row r="245" spans="1:25" s="8" customFormat="1" ht="15" customHeight="1">
      <c r="A245" s="9">
        <v>241</v>
      </c>
      <c r="B245" s="15"/>
      <c r="C245" s="17" t="s">
        <v>985</v>
      </c>
      <c r="D245" s="18" t="s">
        <v>986</v>
      </c>
      <c r="E245" s="35" t="s">
        <v>925</v>
      </c>
      <c r="F245" s="20" t="s">
        <v>554</v>
      </c>
      <c r="G245" s="14">
        <v>13</v>
      </c>
      <c r="H245" s="12" t="s">
        <v>1334</v>
      </c>
      <c r="I245" s="21">
        <f>SUM(L245:S245)</f>
        <v>471.7556120330901</v>
      </c>
      <c r="J245" s="22">
        <f>IF(K245=8,SUM(L245:S245)-SMALL(L245:S245,1)-SMALL(L245:S245,2),(IF(K245=7,SUM(L245:S245)-SMALL(L245:S245,1),SUM(L245:S245))))</f>
        <v>471.7556120330901</v>
      </c>
      <c r="K245" s="26">
        <f>COUNT(L245:Y245)</f>
        <v>2</v>
      </c>
      <c r="L245" s="16"/>
      <c r="M245" s="16"/>
      <c r="N245" s="13">
        <v>375.7556120330901</v>
      </c>
      <c r="O245" s="19"/>
      <c r="P245" s="19"/>
      <c r="Q245" s="36"/>
      <c r="R245" s="19">
        <v>96</v>
      </c>
      <c r="S245" s="19"/>
      <c r="T245" s="5"/>
      <c r="U245" s="5"/>
      <c r="V245" s="5"/>
      <c r="W245" s="5"/>
      <c r="X245" s="5"/>
      <c r="Y245" s="5"/>
    </row>
    <row r="246" spans="1:25" s="8" customFormat="1" ht="15" customHeight="1">
      <c r="A246" s="9">
        <v>242</v>
      </c>
      <c r="B246" s="15"/>
      <c r="C246" s="17" t="s">
        <v>895</v>
      </c>
      <c r="D246" s="18" t="s">
        <v>1416</v>
      </c>
      <c r="E246" s="35" t="s">
        <v>3</v>
      </c>
      <c r="F246" s="20" t="s">
        <v>397</v>
      </c>
      <c r="G246" s="14" t="s">
        <v>1364</v>
      </c>
      <c r="H246" s="12"/>
      <c r="I246" s="21">
        <f>SUM(L246:S246)</f>
        <v>467.33602816534113</v>
      </c>
      <c r="J246" s="22">
        <f>IF(K246=8,SUM(L246:S246)-SMALL(L246:S246,1)-SMALL(L246:S246,2),(IF(K246=7,SUM(L246:S246)-SMALL(L246:S246,1),SUM(L246:S246))))</f>
        <v>467.33602816534113</v>
      </c>
      <c r="K246" s="26">
        <f>COUNT(L246:Y246)</f>
        <v>1</v>
      </c>
      <c r="L246" s="16"/>
      <c r="M246" s="16"/>
      <c r="N246" s="13"/>
      <c r="O246" s="19"/>
      <c r="P246" s="19">
        <v>467.33602816534113</v>
      </c>
      <c r="Q246" s="36"/>
      <c r="R246" s="19"/>
      <c r="S246" s="19"/>
      <c r="T246" s="5"/>
      <c r="U246" s="5"/>
      <c r="V246" s="5"/>
      <c r="W246" s="5"/>
      <c r="X246" s="5"/>
      <c r="Y246" s="5"/>
    </row>
    <row r="247" spans="1:25" s="8" customFormat="1" ht="15" customHeight="1">
      <c r="A247" s="9">
        <v>243</v>
      </c>
      <c r="B247" s="15"/>
      <c r="C247" s="17" t="s">
        <v>1804</v>
      </c>
      <c r="D247" s="18" t="s">
        <v>1805</v>
      </c>
      <c r="E247" s="35" t="s">
        <v>898</v>
      </c>
      <c r="F247" s="20" t="s">
        <v>395</v>
      </c>
      <c r="G247" s="14">
        <v>58</v>
      </c>
      <c r="H247" s="12" t="s">
        <v>1342</v>
      </c>
      <c r="I247" s="21">
        <f>SUM(L247:S247)</f>
        <v>466.59241025199736</v>
      </c>
      <c r="J247" s="22">
        <f>IF(K247=8,SUM(L247:S247)-SMALL(L247:S247,1)-SMALL(L247:S247,2),(IF(K247=7,SUM(L247:S247)-SMALL(L247:S247,1),SUM(L247:S247))))</f>
        <v>466.59241025199736</v>
      </c>
      <c r="K247" s="26">
        <f>COUNT(L247:Y247)</f>
        <v>2</v>
      </c>
      <c r="L247" s="16"/>
      <c r="M247" s="16"/>
      <c r="N247" s="13"/>
      <c r="O247" s="19"/>
      <c r="P247" s="19"/>
      <c r="Q247" s="36">
        <v>94.33553365497347</v>
      </c>
      <c r="R247" s="19">
        <v>372.2568765970239</v>
      </c>
      <c r="S247" s="19"/>
      <c r="T247" s="5"/>
      <c r="U247" s="5"/>
      <c r="V247" s="5"/>
      <c r="W247" s="5"/>
      <c r="X247" s="5"/>
      <c r="Y247" s="5"/>
    </row>
    <row r="248" spans="1:25" s="8" customFormat="1" ht="15" customHeight="1">
      <c r="A248" s="9">
        <v>244</v>
      </c>
      <c r="B248" s="15"/>
      <c r="C248" s="17" t="s">
        <v>74</v>
      </c>
      <c r="D248" s="18" t="s">
        <v>1996</v>
      </c>
      <c r="E248" s="35" t="s">
        <v>925</v>
      </c>
      <c r="F248" s="20" t="s">
        <v>1995</v>
      </c>
      <c r="G248" s="14">
        <v>15</v>
      </c>
      <c r="H248" s="12" t="s">
        <v>1335</v>
      </c>
      <c r="I248" s="21">
        <f>SUM(L248:S248)</f>
        <v>466.5188636705245</v>
      </c>
      <c r="J248" s="22">
        <f>IF(K248=8,SUM(L248:S248)-SMALL(L248:S248,1)-SMALL(L248:S248,2),(IF(K248=7,SUM(L248:S248)-SMALL(L248:S248,1),SUM(L248:S248))))</f>
        <v>466.5188636705245</v>
      </c>
      <c r="K248" s="26">
        <f>COUNT(L248:Y248)</f>
        <v>1</v>
      </c>
      <c r="L248" s="16"/>
      <c r="M248" s="16"/>
      <c r="N248" s="13"/>
      <c r="O248" s="19"/>
      <c r="P248" s="19"/>
      <c r="Q248" s="36"/>
      <c r="R248" s="19">
        <v>466.5188636705245</v>
      </c>
      <c r="S248" s="19"/>
      <c r="T248" s="5"/>
      <c r="U248" s="5"/>
      <c r="V248" s="5"/>
      <c r="W248" s="5"/>
      <c r="X248" s="5"/>
      <c r="Y248" s="5"/>
    </row>
    <row r="249" spans="1:25" s="8" customFormat="1" ht="15" customHeight="1">
      <c r="A249" s="9">
        <v>245</v>
      </c>
      <c r="B249" s="15"/>
      <c r="C249" s="17" t="s">
        <v>95</v>
      </c>
      <c r="D249" s="18" t="s">
        <v>1997</v>
      </c>
      <c r="E249" s="35" t="s">
        <v>925</v>
      </c>
      <c r="F249" s="20" t="s">
        <v>1995</v>
      </c>
      <c r="G249" s="14">
        <v>15</v>
      </c>
      <c r="H249" s="12" t="s">
        <v>1335</v>
      </c>
      <c r="I249" s="21">
        <f>SUM(L249:S249)</f>
        <v>466.0867277919736</v>
      </c>
      <c r="J249" s="22">
        <f>IF(K249=8,SUM(L249:S249)-SMALL(L249:S249,1)-SMALL(L249:S249,2),(IF(K249=7,SUM(L249:S249)-SMALL(L249:S249,1),SUM(L249:S249))))</f>
        <v>466.0867277919736</v>
      </c>
      <c r="K249" s="26">
        <f>COUNT(L249:Y249)</f>
        <v>1</v>
      </c>
      <c r="L249" s="16"/>
      <c r="M249" s="16"/>
      <c r="N249" s="13"/>
      <c r="O249" s="19"/>
      <c r="P249" s="19"/>
      <c r="Q249" s="36"/>
      <c r="R249" s="19">
        <v>466.0867277919736</v>
      </c>
      <c r="S249" s="19"/>
      <c r="T249" s="5"/>
      <c r="U249" s="5"/>
      <c r="V249" s="5"/>
      <c r="W249" s="5"/>
      <c r="X249" s="5"/>
      <c r="Y249" s="5"/>
    </row>
    <row r="250" spans="1:25" s="8" customFormat="1" ht="15" customHeight="1">
      <c r="A250" s="9">
        <v>246</v>
      </c>
      <c r="B250" s="15"/>
      <c r="C250" s="17" t="s">
        <v>409</v>
      </c>
      <c r="D250" s="18" t="s">
        <v>1731</v>
      </c>
      <c r="E250" s="35" t="s">
        <v>833</v>
      </c>
      <c r="F250" s="20" t="s">
        <v>930</v>
      </c>
      <c r="G250" s="14"/>
      <c r="H250" s="12"/>
      <c r="I250" s="21">
        <f>SUM(L250:S250)</f>
        <v>462.4101355523558</v>
      </c>
      <c r="J250" s="22">
        <f>IF(K250=8,SUM(L250:S250)-SMALL(L250:S250,1)-SMALL(L250:S250,2),(IF(K250=7,SUM(L250:S250)-SMALL(L250:S250,1),SUM(L250:S250))))</f>
        <v>462.4101355523558</v>
      </c>
      <c r="K250" s="26">
        <f>COUNT(L250:Y250)</f>
        <v>1</v>
      </c>
      <c r="L250" s="16"/>
      <c r="M250" s="16"/>
      <c r="N250" s="13"/>
      <c r="O250" s="19"/>
      <c r="P250" s="19"/>
      <c r="Q250" s="36">
        <v>462.4101355523558</v>
      </c>
      <c r="R250" s="19"/>
      <c r="S250" s="19"/>
      <c r="T250" s="5"/>
      <c r="U250" s="5"/>
      <c r="V250" s="5"/>
      <c r="W250" s="5"/>
      <c r="X250" s="5"/>
      <c r="Y250" s="5"/>
    </row>
    <row r="251" spans="1:25" s="8" customFormat="1" ht="15" customHeight="1">
      <c r="A251" s="9">
        <v>247</v>
      </c>
      <c r="B251" s="15"/>
      <c r="C251" s="17" t="s">
        <v>67</v>
      </c>
      <c r="D251" s="18" t="s">
        <v>68</v>
      </c>
      <c r="E251" s="35"/>
      <c r="F251" s="20" t="s">
        <v>930</v>
      </c>
      <c r="G251" s="14" t="s">
        <v>64</v>
      </c>
      <c r="H251" s="12"/>
      <c r="I251" s="21">
        <f>SUM(L251:S251)</f>
        <v>462.0225694444444</v>
      </c>
      <c r="J251" s="22">
        <f>IF(K251=8,SUM(L251:S251)-SMALL(L251:S251,1)-SMALL(L251:S251,2),(IF(K251=7,SUM(L251:S251)-SMALL(L251:S251,1),SUM(L251:S251))))</f>
        <v>462.0225694444444</v>
      </c>
      <c r="K251" s="26">
        <f>COUNT(L251:Y251)</f>
        <v>1</v>
      </c>
      <c r="L251" s="16">
        <v>462.0225694444444</v>
      </c>
      <c r="M251" s="16"/>
      <c r="N251" s="13"/>
      <c r="O251" s="19"/>
      <c r="P251" s="19"/>
      <c r="Q251" s="36"/>
      <c r="R251" s="19"/>
      <c r="S251" s="19"/>
      <c r="T251" s="5"/>
      <c r="U251" s="5"/>
      <c r="V251" s="5"/>
      <c r="W251" s="5"/>
      <c r="X251" s="5"/>
      <c r="Y251" s="5"/>
    </row>
    <row r="252" spans="1:25" s="8" customFormat="1" ht="15" customHeight="1">
      <c r="A252" s="9">
        <v>248</v>
      </c>
      <c r="B252" s="15"/>
      <c r="C252" s="17" t="s">
        <v>119</v>
      </c>
      <c r="D252" s="18" t="s">
        <v>1732</v>
      </c>
      <c r="E252" s="35" t="s">
        <v>2</v>
      </c>
      <c r="F252" s="20" t="s">
        <v>1704</v>
      </c>
      <c r="G252" s="14"/>
      <c r="H252" s="12"/>
      <c r="I252" s="21">
        <f>SUM(L252:S252)</f>
        <v>460.73073696574636</v>
      </c>
      <c r="J252" s="22">
        <f>IF(K252=8,SUM(L252:S252)-SMALL(L252:S252,1)-SMALL(L252:S252,2),(IF(K252=7,SUM(L252:S252)-SMALL(L252:S252,1),SUM(L252:S252))))</f>
        <v>460.73073696574636</v>
      </c>
      <c r="K252" s="26">
        <f>COUNT(L252:Y252)</f>
        <v>1</v>
      </c>
      <c r="L252" s="16"/>
      <c r="M252" s="16"/>
      <c r="N252" s="13"/>
      <c r="O252" s="19"/>
      <c r="P252" s="19"/>
      <c r="Q252" s="36">
        <v>460.73073696574636</v>
      </c>
      <c r="R252" s="19"/>
      <c r="S252" s="19"/>
      <c r="T252" s="5"/>
      <c r="U252" s="5"/>
      <c r="V252" s="5"/>
      <c r="W252" s="5"/>
      <c r="X252" s="5"/>
      <c r="Y252" s="5"/>
    </row>
    <row r="253" spans="1:25" s="8" customFormat="1" ht="15" customHeight="1">
      <c r="A253" s="9">
        <v>249</v>
      </c>
      <c r="B253" s="15"/>
      <c r="C253" s="17" t="s">
        <v>70</v>
      </c>
      <c r="D253" s="18" t="s">
        <v>1998</v>
      </c>
      <c r="E253" s="35" t="s">
        <v>1999</v>
      </c>
      <c r="F253" s="20"/>
      <c r="G253" s="14">
        <v>41</v>
      </c>
      <c r="H253" s="12" t="s">
        <v>1339</v>
      </c>
      <c r="I253" s="21">
        <f>SUM(L253:S253)</f>
        <v>460.50653840372763</v>
      </c>
      <c r="J253" s="22">
        <f>IF(K253=8,SUM(L253:S253)-SMALL(L253:S253,1)-SMALL(L253:S253,2),(IF(K253=7,SUM(L253:S253)-SMALL(L253:S253,1),SUM(L253:S253))))</f>
        <v>460.50653840372763</v>
      </c>
      <c r="K253" s="26">
        <f>COUNT(L253:Y253)</f>
        <v>1</v>
      </c>
      <c r="L253" s="16"/>
      <c r="M253" s="16"/>
      <c r="N253" s="13"/>
      <c r="O253" s="19"/>
      <c r="P253" s="19"/>
      <c r="Q253" s="36"/>
      <c r="R253" s="19">
        <v>460.50653840372763</v>
      </c>
      <c r="S253" s="19"/>
      <c r="T253" s="5"/>
      <c r="U253" s="5"/>
      <c r="V253" s="5"/>
      <c r="W253" s="5"/>
      <c r="X253" s="5"/>
      <c r="Y253" s="5"/>
    </row>
    <row r="254" spans="1:25" s="8" customFormat="1" ht="15" customHeight="1">
      <c r="A254" s="9">
        <v>250</v>
      </c>
      <c r="B254" s="15"/>
      <c r="C254" s="17" t="s">
        <v>32</v>
      </c>
      <c r="D254" s="18" t="s">
        <v>1733</v>
      </c>
      <c r="E254" s="35" t="s">
        <v>2</v>
      </c>
      <c r="F254" s="20"/>
      <c r="G254" s="14"/>
      <c r="H254" s="12"/>
      <c r="I254" s="21">
        <f>SUM(L254:S254)</f>
        <v>459.5796884962724</v>
      </c>
      <c r="J254" s="22">
        <f>IF(K254=8,SUM(L254:S254)-SMALL(L254:S254,1)-SMALL(L254:S254,2),(IF(K254=7,SUM(L254:S254)-SMALL(L254:S254,1),SUM(L254:S254))))</f>
        <v>459.5796884962724</v>
      </c>
      <c r="K254" s="26">
        <f>COUNT(L254:Y254)</f>
        <v>1</v>
      </c>
      <c r="L254" s="16"/>
      <c r="M254" s="16"/>
      <c r="N254" s="13"/>
      <c r="O254" s="19"/>
      <c r="P254" s="19"/>
      <c r="Q254" s="36">
        <v>459.5796884962724</v>
      </c>
      <c r="R254" s="19"/>
      <c r="S254" s="19"/>
      <c r="T254" s="5"/>
      <c r="U254" s="5"/>
      <c r="V254" s="5"/>
      <c r="W254" s="5"/>
      <c r="X254" s="5"/>
      <c r="Y254" s="5"/>
    </row>
    <row r="255" spans="1:25" s="8" customFormat="1" ht="15" customHeight="1">
      <c r="A255" s="9">
        <v>251</v>
      </c>
      <c r="B255" s="15"/>
      <c r="C255" s="17" t="s">
        <v>40</v>
      </c>
      <c r="D255" s="18" t="s">
        <v>1734</v>
      </c>
      <c r="E255" s="35" t="s">
        <v>1092</v>
      </c>
      <c r="F255" s="20" t="s">
        <v>393</v>
      </c>
      <c r="G255" s="14"/>
      <c r="H255" s="12"/>
      <c r="I255" s="21">
        <f>SUM(L255:S255)</f>
        <v>456.79641555779034</v>
      </c>
      <c r="J255" s="22">
        <f>IF(K255=8,SUM(L255:S255)-SMALL(L255:S255,1)-SMALL(L255:S255,2),(IF(K255=7,SUM(L255:S255)-SMALL(L255:S255,1),SUM(L255:S255))))</f>
        <v>456.79641555779034</v>
      </c>
      <c r="K255" s="26">
        <f>COUNT(L255:Y255)</f>
        <v>1</v>
      </c>
      <c r="L255" s="16"/>
      <c r="M255" s="16"/>
      <c r="N255" s="13"/>
      <c r="O255" s="19"/>
      <c r="P255" s="19"/>
      <c r="Q255" s="36">
        <v>456.79641555779034</v>
      </c>
      <c r="R255" s="19"/>
      <c r="S255" s="19"/>
      <c r="T255" s="5"/>
      <c r="U255" s="5"/>
      <c r="V255" s="5"/>
      <c r="W255" s="5"/>
      <c r="X255" s="5"/>
      <c r="Y255" s="5"/>
    </row>
    <row r="256" spans="1:25" s="8" customFormat="1" ht="15" customHeight="1">
      <c r="A256" s="9">
        <v>252</v>
      </c>
      <c r="B256" s="15"/>
      <c r="C256" s="17" t="s">
        <v>967</v>
      </c>
      <c r="D256" s="18" t="s">
        <v>1735</v>
      </c>
      <c r="E256" s="35" t="s">
        <v>2</v>
      </c>
      <c r="F256" s="20" t="s">
        <v>393</v>
      </c>
      <c r="G256" s="14"/>
      <c r="H256" s="12"/>
      <c r="I256" s="21">
        <f>SUM(L256:S256)</f>
        <v>454.9660597948564</v>
      </c>
      <c r="J256" s="22">
        <f>IF(K256=8,SUM(L256:S256)-SMALL(L256:S256,1)-SMALL(L256:S256,2),(IF(K256=7,SUM(L256:S256)-SMALL(L256:S256,1),SUM(L256:S256))))</f>
        <v>454.9660597948564</v>
      </c>
      <c r="K256" s="26">
        <f>COUNT(L256:Y256)</f>
        <v>1</v>
      </c>
      <c r="L256" s="16"/>
      <c r="M256" s="16"/>
      <c r="N256" s="13"/>
      <c r="O256" s="19"/>
      <c r="P256" s="19"/>
      <c r="Q256" s="36">
        <v>454.9660597948564</v>
      </c>
      <c r="R256" s="19"/>
      <c r="S256" s="19"/>
      <c r="T256" s="5"/>
      <c r="U256" s="5"/>
      <c r="V256" s="5"/>
      <c r="W256" s="5"/>
      <c r="X256" s="5"/>
      <c r="Y256" s="5"/>
    </row>
    <row r="257" spans="1:25" s="8" customFormat="1" ht="15" customHeight="1">
      <c r="A257" s="9">
        <v>253</v>
      </c>
      <c r="B257" s="15"/>
      <c r="C257" s="17" t="s">
        <v>498</v>
      </c>
      <c r="D257" s="18" t="s">
        <v>2000</v>
      </c>
      <c r="E257" s="35" t="s">
        <v>5</v>
      </c>
      <c r="F257" s="20" t="s">
        <v>33</v>
      </c>
      <c r="G257" s="14">
        <v>38</v>
      </c>
      <c r="H257" s="12" t="s">
        <v>462</v>
      </c>
      <c r="I257" s="21">
        <f>SUM(L257:S257)</f>
        <v>454.81361791672936</v>
      </c>
      <c r="J257" s="22">
        <f>IF(K257=8,SUM(L257:S257)-SMALL(L257:S257,1)-SMALL(L257:S257,2),(IF(K257=7,SUM(L257:S257)-SMALL(L257:S257,1),SUM(L257:S257))))</f>
        <v>454.81361791672936</v>
      </c>
      <c r="K257" s="26">
        <f>COUNT(L257:Y257)</f>
        <v>1</v>
      </c>
      <c r="L257" s="16"/>
      <c r="M257" s="16"/>
      <c r="N257" s="13"/>
      <c r="O257" s="19"/>
      <c r="P257" s="19"/>
      <c r="Q257" s="36"/>
      <c r="R257" s="19">
        <v>454.81361791672936</v>
      </c>
      <c r="S257" s="19"/>
      <c r="T257" s="5"/>
      <c r="U257" s="5"/>
      <c r="V257" s="5"/>
      <c r="W257" s="5"/>
      <c r="X257" s="5"/>
      <c r="Y257" s="5"/>
    </row>
    <row r="258" spans="1:25" s="8" customFormat="1" ht="15" customHeight="1">
      <c r="A258" s="9">
        <v>254</v>
      </c>
      <c r="B258" s="15"/>
      <c r="C258" s="17" t="s">
        <v>22</v>
      </c>
      <c r="D258" s="18" t="s">
        <v>594</v>
      </c>
      <c r="E258" s="35"/>
      <c r="F258" s="20" t="s">
        <v>393</v>
      </c>
      <c r="G258" s="14" t="s">
        <v>64</v>
      </c>
      <c r="H258" s="12"/>
      <c r="I258" s="21">
        <f>SUM(L258:S258)</f>
        <v>451.6059027777777</v>
      </c>
      <c r="J258" s="22">
        <f>IF(K258=8,SUM(L258:S258)-SMALL(L258:S258,1)-SMALL(L258:S258,2),(IF(K258=7,SUM(L258:S258)-SMALL(L258:S258,1),SUM(L258:S258))))</f>
        <v>451.6059027777777</v>
      </c>
      <c r="K258" s="26">
        <f>COUNT(L258:Y258)</f>
        <v>1</v>
      </c>
      <c r="L258" s="16">
        <v>451.6059027777777</v>
      </c>
      <c r="M258" s="16"/>
      <c r="N258" s="13"/>
      <c r="O258" s="19"/>
      <c r="P258" s="19"/>
      <c r="Q258" s="36"/>
      <c r="R258" s="19"/>
      <c r="S258" s="19"/>
      <c r="T258" s="5"/>
      <c r="U258" s="5"/>
      <c r="V258" s="5"/>
      <c r="W258" s="5"/>
      <c r="X258" s="5"/>
      <c r="Y258" s="5"/>
    </row>
    <row r="259" spans="1:25" s="8" customFormat="1" ht="15" customHeight="1">
      <c r="A259" s="9">
        <v>255</v>
      </c>
      <c r="B259" s="15"/>
      <c r="C259" s="17" t="s">
        <v>63</v>
      </c>
      <c r="D259" s="18" t="s">
        <v>1736</v>
      </c>
      <c r="E259" s="35" t="s">
        <v>965</v>
      </c>
      <c r="F259" s="20" t="s">
        <v>930</v>
      </c>
      <c r="G259" s="14"/>
      <c r="H259" s="12"/>
      <c r="I259" s="21">
        <f>SUM(L259:S259)</f>
        <v>450.8336070929745</v>
      </c>
      <c r="J259" s="22">
        <f>IF(K259=8,SUM(L259:S259)-SMALL(L259:S259,1)-SMALL(L259:S259,2),(IF(K259=7,SUM(L259:S259)-SMALL(L259:S259,1),SUM(L259:S259))))</f>
        <v>450.8336070929745</v>
      </c>
      <c r="K259" s="26">
        <f>COUNT(L259:Y259)</f>
        <v>1</v>
      </c>
      <c r="L259" s="16"/>
      <c r="M259" s="16"/>
      <c r="N259" s="13"/>
      <c r="O259" s="19"/>
      <c r="P259" s="19"/>
      <c r="Q259" s="36">
        <v>450.8336070929745</v>
      </c>
      <c r="R259" s="19"/>
      <c r="S259" s="19"/>
      <c r="T259" s="5"/>
      <c r="U259" s="5"/>
      <c r="V259" s="5"/>
      <c r="W259" s="5"/>
      <c r="X259" s="5"/>
      <c r="Y259" s="5"/>
    </row>
    <row r="260" spans="1:25" s="8" customFormat="1" ht="15" customHeight="1">
      <c r="A260" s="9">
        <v>256</v>
      </c>
      <c r="B260" s="15"/>
      <c r="C260" s="17" t="s">
        <v>405</v>
      </c>
      <c r="D260" s="18" t="s">
        <v>1737</v>
      </c>
      <c r="E260" s="35" t="s">
        <v>46</v>
      </c>
      <c r="F260" s="20"/>
      <c r="G260" s="14"/>
      <c r="H260" s="12"/>
      <c r="I260" s="21">
        <f>SUM(L260:S260)</f>
        <v>449.5221666236558</v>
      </c>
      <c r="J260" s="22">
        <f>IF(K260=8,SUM(L260:S260)-SMALL(L260:S260,1)-SMALL(L260:S260,2),(IF(K260=7,SUM(L260:S260)-SMALL(L260:S260,1),SUM(L260:S260))))</f>
        <v>449.5221666236558</v>
      </c>
      <c r="K260" s="26">
        <f>COUNT(L260:Y260)</f>
        <v>1</v>
      </c>
      <c r="L260" s="16"/>
      <c r="M260" s="16"/>
      <c r="N260" s="13"/>
      <c r="O260" s="19"/>
      <c r="P260" s="19"/>
      <c r="Q260" s="36">
        <v>449.5221666236558</v>
      </c>
      <c r="R260" s="19"/>
      <c r="S260" s="19"/>
      <c r="T260" s="5"/>
      <c r="U260" s="5"/>
      <c r="V260" s="5"/>
      <c r="W260" s="5"/>
      <c r="X260" s="5"/>
      <c r="Y260" s="5"/>
    </row>
    <row r="261" spans="1:25" s="8" customFormat="1" ht="15" customHeight="1">
      <c r="A261" s="9">
        <v>257</v>
      </c>
      <c r="B261" s="15"/>
      <c r="C261" s="17" t="s">
        <v>1738</v>
      </c>
      <c r="D261" s="18" t="s">
        <v>1739</v>
      </c>
      <c r="E261" s="35" t="s">
        <v>2</v>
      </c>
      <c r="F261" s="20"/>
      <c r="G261" s="14"/>
      <c r="H261" s="12"/>
      <c r="I261" s="21">
        <f>SUM(L261:S261)</f>
        <v>448.99381650652026</v>
      </c>
      <c r="J261" s="22">
        <f>IF(K261=8,SUM(L261:S261)-SMALL(L261:S261,1)-SMALL(L261:S261,2),(IF(K261=7,SUM(L261:S261)-SMALL(L261:S261,1),SUM(L261:S261))))</f>
        <v>448.99381650652026</v>
      </c>
      <c r="K261" s="26">
        <f>COUNT(L261:Y261)</f>
        <v>1</v>
      </c>
      <c r="L261" s="16"/>
      <c r="M261" s="16"/>
      <c r="N261" s="13"/>
      <c r="O261" s="19"/>
      <c r="P261" s="19"/>
      <c r="Q261" s="36">
        <v>448.99381650652026</v>
      </c>
      <c r="R261" s="19"/>
      <c r="S261" s="19"/>
      <c r="T261" s="5"/>
      <c r="U261" s="5"/>
      <c r="V261" s="5"/>
      <c r="W261" s="5"/>
      <c r="X261" s="5"/>
      <c r="Y261" s="5"/>
    </row>
    <row r="262" spans="1:25" s="8" customFormat="1" ht="15" customHeight="1">
      <c r="A262" s="9">
        <v>258</v>
      </c>
      <c r="B262" s="15"/>
      <c r="C262" s="17" t="s">
        <v>81</v>
      </c>
      <c r="D262" s="18" t="s">
        <v>1728</v>
      </c>
      <c r="E262" s="35" t="s">
        <v>920</v>
      </c>
      <c r="F262" s="20"/>
      <c r="G262" s="14" t="s">
        <v>20</v>
      </c>
      <c r="H262" s="12"/>
      <c r="I262" s="21">
        <f>SUM(L262:S262)</f>
        <v>448.15994338287334</v>
      </c>
      <c r="J262" s="22">
        <f>IF(K262=8,SUM(L262:S262)-SMALL(L262:S262,1)-SMALL(L262:S262,2),(IF(K262=7,SUM(L262:S262)-SMALL(L262:S262,1),SUM(L262:S262))))</f>
        <v>448.15994338287334</v>
      </c>
      <c r="K262" s="26">
        <f>COUNT(L262:Y262)</f>
        <v>1</v>
      </c>
      <c r="L262" s="16"/>
      <c r="M262" s="16"/>
      <c r="N262" s="13"/>
      <c r="O262" s="19"/>
      <c r="P262" s="19"/>
      <c r="Q262" s="36">
        <v>448.15994338287334</v>
      </c>
      <c r="R262" s="19"/>
      <c r="S262" s="19"/>
      <c r="T262" s="5"/>
      <c r="U262" s="5"/>
      <c r="V262" s="5"/>
      <c r="W262" s="5"/>
      <c r="X262" s="5"/>
      <c r="Y262" s="5"/>
    </row>
    <row r="263" spans="1:25" s="8" customFormat="1" ht="15" customHeight="1">
      <c r="A263" s="9">
        <v>259</v>
      </c>
      <c r="B263" s="15"/>
      <c r="C263" s="17" t="s">
        <v>41</v>
      </c>
      <c r="D263" s="18" t="s">
        <v>1058</v>
      </c>
      <c r="E263" s="35" t="s">
        <v>2</v>
      </c>
      <c r="F263" s="20" t="s">
        <v>394</v>
      </c>
      <c r="G263" s="14">
        <v>30</v>
      </c>
      <c r="H263" s="12" t="s">
        <v>1338</v>
      </c>
      <c r="I263" s="21">
        <f>SUM(L263:S263)</f>
        <v>445.32541710506536</v>
      </c>
      <c r="J263" s="22">
        <f>IF(K263=8,SUM(L263:S263)-SMALL(L263:S263,1)-SMALL(L263:S263,2),(IF(K263=7,SUM(L263:S263)-SMALL(L263:S263,1),SUM(L263:S263))))</f>
        <v>445.32541710506536</v>
      </c>
      <c r="K263" s="26">
        <f>COUNT(L263:Y263)</f>
        <v>1</v>
      </c>
      <c r="L263" s="16"/>
      <c r="M263" s="16"/>
      <c r="N263" s="13"/>
      <c r="O263" s="19"/>
      <c r="P263" s="19"/>
      <c r="Q263" s="36"/>
      <c r="R263" s="19">
        <v>445.32541710506536</v>
      </c>
      <c r="S263" s="19"/>
      <c r="T263" s="5"/>
      <c r="U263" s="5"/>
      <c r="V263" s="5"/>
      <c r="W263" s="5"/>
      <c r="X263" s="5"/>
      <c r="Y263" s="5"/>
    </row>
    <row r="264" spans="1:25" s="8" customFormat="1" ht="15" customHeight="1">
      <c r="A264" s="9">
        <v>260</v>
      </c>
      <c r="B264" s="15"/>
      <c r="C264" s="17" t="s">
        <v>405</v>
      </c>
      <c r="D264" s="18" t="s">
        <v>1740</v>
      </c>
      <c r="E264" s="35" t="s">
        <v>211</v>
      </c>
      <c r="F264" s="20" t="s">
        <v>448</v>
      </c>
      <c r="G264" s="14"/>
      <c r="H264" s="12"/>
      <c r="I264" s="21">
        <f>SUM(L264:S264)</f>
        <v>444.14431721709724</v>
      </c>
      <c r="J264" s="22">
        <f>IF(K264=8,SUM(L264:S264)-SMALL(L264:S264,1)-SMALL(L264:S264,2),(IF(K264=7,SUM(L264:S264)-SMALL(L264:S264,1),SUM(L264:S264))))</f>
        <v>444.14431721709724</v>
      </c>
      <c r="K264" s="26">
        <f>COUNT(L264:Y264)</f>
        <v>1</v>
      </c>
      <c r="L264" s="16"/>
      <c r="M264" s="16"/>
      <c r="N264" s="13"/>
      <c r="O264" s="19"/>
      <c r="P264" s="19"/>
      <c r="Q264" s="36">
        <v>444.14431721709724</v>
      </c>
      <c r="R264" s="19"/>
      <c r="S264" s="19"/>
      <c r="T264" s="5"/>
      <c r="U264" s="5"/>
      <c r="V264" s="5"/>
      <c r="W264" s="5"/>
      <c r="X264" s="5"/>
      <c r="Y264" s="5"/>
    </row>
    <row r="265" spans="1:25" s="8" customFormat="1" ht="15" customHeight="1">
      <c r="A265" s="9">
        <v>261</v>
      </c>
      <c r="B265" s="15"/>
      <c r="C265" s="17" t="s">
        <v>1709</v>
      </c>
      <c r="D265" s="18" t="s">
        <v>1741</v>
      </c>
      <c r="E265" s="35" t="s">
        <v>46</v>
      </c>
      <c r="F265" s="20" t="s">
        <v>456</v>
      </c>
      <c r="G265" s="14"/>
      <c r="H265" s="12"/>
      <c r="I265" s="21">
        <f>SUM(L265:S265)</f>
        <v>442.3705703952848</v>
      </c>
      <c r="J265" s="22">
        <f>IF(K265=8,SUM(L265:S265)-SMALL(L265:S265,1)-SMALL(L265:S265,2),(IF(K265=7,SUM(L265:S265)-SMALL(L265:S265,1),SUM(L265:S265))))</f>
        <v>442.3705703952848</v>
      </c>
      <c r="K265" s="26">
        <f>COUNT(L265:Y265)</f>
        <v>1</v>
      </c>
      <c r="L265" s="16"/>
      <c r="M265" s="16"/>
      <c r="N265" s="13"/>
      <c r="O265" s="19"/>
      <c r="P265" s="19"/>
      <c r="Q265" s="36">
        <v>442.3705703952848</v>
      </c>
      <c r="R265" s="19"/>
      <c r="S265" s="19"/>
      <c r="T265" s="5"/>
      <c r="U265" s="5"/>
      <c r="V265" s="5"/>
      <c r="W265" s="5"/>
      <c r="X265" s="5"/>
      <c r="Y265" s="5"/>
    </row>
    <row r="266" spans="1:25" s="8" customFormat="1" ht="15" customHeight="1">
      <c r="A266" s="9">
        <v>262</v>
      </c>
      <c r="B266" s="15"/>
      <c r="C266" s="17" t="s">
        <v>2002</v>
      </c>
      <c r="D266" s="18" t="s">
        <v>2003</v>
      </c>
      <c r="E266" s="35" t="s">
        <v>3</v>
      </c>
      <c r="F266" s="20" t="s">
        <v>397</v>
      </c>
      <c r="G266" s="14">
        <v>15</v>
      </c>
      <c r="H266" s="12" t="s">
        <v>1335</v>
      </c>
      <c r="I266" s="21">
        <f>SUM(L266:S266)</f>
        <v>440.49676837516915</v>
      </c>
      <c r="J266" s="22">
        <f>IF(K266=8,SUM(L266:S266)-SMALL(L266:S266,1)-SMALL(L266:S266,2),(IF(K266=7,SUM(L266:S266)-SMALL(L266:S266,1),SUM(L266:S266))))</f>
        <v>440.49676837516915</v>
      </c>
      <c r="K266" s="26">
        <f>COUNT(L266:Y266)</f>
        <v>1</v>
      </c>
      <c r="L266" s="16"/>
      <c r="M266" s="16"/>
      <c r="N266" s="13"/>
      <c r="O266" s="19"/>
      <c r="P266" s="19"/>
      <c r="Q266" s="36"/>
      <c r="R266" s="19">
        <v>440.49676837516915</v>
      </c>
      <c r="S266" s="19"/>
      <c r="T266" s="5"/>
      <c r="U266" s="5"/>
      <c r="V266" s="5"/>
      <c r="W266" s="5"/>
      <c r="X266" s="5"/>
      <c r="Y266" s="5"/>
    </row>
    <row r="267" spans="1:25" s="8" customFormat="1" ht="15" customHeight="1">
      <c r="A267" s="9">
        <v>263</v>
      </c>
      <c r="B267" s="15"/>
      <c r="C267" s="17" t="s">
        <v>81</v>
      </c>
      <c r="D267" s="18" t="s">
        <v>89</v>
      </c>
      <c r="E267" s="35" t="s">
        <v>2</v>
      </c>
      <c r="F267" s="20" t="s">
        <v>520</v>
      </c>
      <c r="G267" s="14">
        <v>15</v>
      </c>
      <c r="H267" s="12" t="s">
        <v>1335</v>
      </c>
      <c r="I267" s="21">
        <f>SUM(L267:S267)</f>
        <v>439.8861898927715</v>
      </c>
      <c r="J267" s="22">
        <f>IF(K267=8,SUM(L267:S267)-SMALL(L267:S267,1)-SMALL(L267:S267,2),(IF(K267=7,SUM(L267:S267)-SMALL(L267:S267,1),SUM(L267:S267))))</f>
        <v>439.8861898927715</v>
      </c>
      <c r="K267" s="26">
        <f>COUNT(L267:Y267)</f>
        <v>2</v>
      </c>
      <c r="L267" s="16">
        <v>100</v>
      </c>
      <c r="M267" s="16"/>
      <c r="N267" s="13">
        <v>339.8861898927715</v>
      </c>
      <c r="O267" s="19"/>
      <c r="P267" s="19"/>
      <c r="Q267" s="36"/>
      <c r="R267" s="19"/>
      <c r="S267" s="19"/>
      <c r="T267" s="5"/>
      <c r="U267" s="5"/>
      <c r="V267" s="5"/>
      <c r="W267" s="5"/>
      <c r="X267" s="5"/>
      <c r="Y267" s="5"/>
    </row>
    <row r="268" spans="1:25" s="8" customFormat="1" ht="15" customHeight="1">
      <c r="A268" s="9">
        <v>264</v>
      </c>
      <c r="B268" s="15"/>
      <c r="C268" s="17" t="s">
        <v>67</v>
      </c>
      <c r="D268" s="18" t="s">
        <v>1742</v>
      </c>
      <c r="E268" s="35" t="s">
        <v>46</v>
      </c>
      <c r="F268" s="20"/>
      <c r="G268" s="14"/>
      <c r="H268" s="12"/>
      <c r="I268" s="21">
        <f>SUM(L268:S268)</f>
        <v>437.56824522346335</v>
      </c>
      <c r="J268" s="22">
        <f>IF(K268=8,SUM(L268:S268)-SMALL(L268:S268,1)-SMALL(L268:S268,2),(IF(K268=7,SUM(L268:S268)-SMALL(L268:S268,1),SUM(L268:S268))))</f>
        <v>437.56824522346335</v>
      </c>
      <c r="K268" s="26">
        <f>COUNT(L268:Y268)</f>
        <v>1</v>
      </c>
      <c r="L268" s="16"/>
      <c r="M268" s="16"/>
      <c r="N268" s="13"/>
      <c r="O268" s="19"/>
      <c r="P268" s="19"/>
      <c r="Q268" s="36">
        <v>437.56824522346335</v>
      </c>
      <c r="R268" s="19"/>
      <c r="S268" s="19"/>
      <c r="T268" s="5"/>
      <c r="U268" s="5"/>
      <c r="V268" s="5"/>
      <c r="W268" s="5"/>
      <c r="X268" s="5"/>
      <c r="Y268" s="5"/>
    </row>
    <row r="269" spans="1:25" s="8" customFormat="1" ht="15" customHeight="1">
      <c r="A269" s="9">
        <v>265</v>
      </c>
      <c r="B269" s="15"/>
      <c r="C269" s="17" t="s">
        <v>1743</v>
      </c>
      <c r="D269" s="18" t="s">
        <v>1744</v>
      </c>
      <c r="E269" s="35" t="s">
        <v>211</v>
      </c>
      <c r="F269" s="20"/>
      <c r="G269" s="14"/>
      <c r="H269" s="12"/>
      <c r="I269" s="21">
        <f>SUM(L269:S269)</f>
        <v>437.0587647533683</v>
      </c>
      <c r="J269" s="22">
        <f>IF(K269=8,SUM(L269:S269)-SMALL(L269:S269,1)-SMALL(L269:S269,2),(IF(K269=7,SUM(L269:S269)-SMALL(L269:S269,1),SUM(L269:S269))))</f>
        <v>437.0587647533683</v>
      </c>
      <c r="K269" s="26">
        <f>COUNT(L269:Y269)</f>
        <v>1</v>
      </c>
      <c r="L269" s="16"/>
      <c r="M269" s="16"/>
      <c r="N269" s="13"/>
      <c r="O269" s="19"/>
      <c r="P269" s="19"/>
      <c r="Q269" s="36">
        <v>437.0587647533683</v>
      </c>
      <c r="R269" s="19"/>
      <c r="S269" s="19"/>
      <c r="T269" s="5"/>
      <c r="U269" s="5"/>
      <c r="V269" s="5"/>
      <c r="W269" s="5"/>
      <c r="X269" s="5"/>
      <c r="Y269" s="5"/>
    </row>
    <row r="270" spans="1:25" s="8" customFormat="1" ht="15" customHeight="1">
      <c r="A270" s="9">
        <v>266</v>
      </c>
      <c r="B270" s="15"/>
      <c r="C270" s="17" t="s">
        <v>34</v>
      </c>
      <c r="D270" s="18" t="s">
        <v>623</v>
      </c>
      <c r="E270" s="35"/>
      <c r="F270" s="20"/>
      <c r="G270" s="14" t="s">
        <v>64</v>
      </c>
      <c r="H270" s="12"/>
      <c r="I270" s="21">
        <f>SUM(L270:S270)</f>
        <v>435.1128472222222</v>
      </c>
      <c r="J270" s="22">
        <f>IF(K270=8,SUM(L270:S270)-SMALL(L270:S270,1)-SMALL(L270:S270,2),(IF(K270=7,SUM(L270:S270)-SMALL(L270:S270,1),SUM(L270:S270))))</f>
        <v>435.1128472222222</v>
      </c>
      <c r="K270" s="26">
        <f>COUNT(L270:Y270)</f>
        <v>1</v>
      </c>
      <c r="L270" s="16">
        <v>435.1128472222222</v>
      </c>
      <c r="M270" s="16"/>
      <c r="N270" s="13"/>
      <c r="O270" s="19"/>
      <c r="P270" s="19"/>
      <c r="Q270" s="36"/>
      <c r="R270" s="19"/>
      <c r="S270" s="19"/>
      <c r="T270" s="5"/>
      <c r="U270" s="5"/>
      <c r="V270" s="5"/>
      <c r="W270" s="5"/>
      <c r="X270" s="5"/>
      <c r="Y270" s="5"/>
    </row>
    <row r="271" spans="1:25" s="8" customFormat="1" ht="15" customHeight="1">
      <c r="A271" s="9">
        <v>267</v>
      </c>
      <c r="B271" s="15"/>
      <c r="C271" s="17" t="s">
        <v>41</v>
      </c>
      <c r="D271" s="18" t="s">
        <v>1745</v>
      </c>
      <c r="E271" s="35" t="s">
        <v>211</v>
      </c>
      <c r="F271" s="20" t="s">
        <v>448</v>
      </c>
      <c r="G271" s="14"/>
      <c r="H271" s="12"/>
      <c r="I271" s="21">
        <f>SUM(L271:S271)</f>
        <v>434.2849266384065</v>
      </c>
      <c r="J271" s="22">
        <f>IF(K271=8,SUM(L271:S271)-SMALL(L271:S271,1)-SMALL(L271:S271,2),(IF(K271=7,SUM(L271:S271)-SMALL(L271:S271,1),SUM(L271:S271))))</f>
        <v>434.2849266384065</v>
      </c>
      <c r="K271" s="26">
        <f>COUNT(L271:Y271)</f>
        <v>1</v>
      </c>
      <c r="L271" s="16"/>
      <c r="M271" s="16"/>
      <c r="N271" s="13"/>
      <c r="O271" s="19"/>
      <c r="P271" s="19"/>
      <c r="Q271" s="36">
        <v>434.2849266384065</v>
      </c>
      <c r="R271" s="19"/>
      <c r="S271" s="19"/>
      <c r="T271" s="5"/>
      <c r="U271" s="5"/>
      <c r="V271" s="5"/>
      <c r="W271" s="5"/>
      <c r="X271" s="5"/>
      <c r="Y271" s="5"/>
    </row>
    <row r="272" spans="1:25" s="8" customFormat="1" ht="15" customHeight="1">
      <c r="A272" s="9">
        <v>268</v>
      </c>
      <c r="B272" s="15"/>
      <c r="C272" s="17" t="s">
        <v>36</v>
      </c>
      <c r="D272" s="18" t="s">
        <v>487</v>
      </c>
      <c r="E272" s="35" t="s">
        <v>1698</v>
      </c>
      <c r="F272" s="20" t="s">
        <v>393</v>
      </c>
      <c r="G272" s="14" t="s">
        <v>66</v>
      </c>
      <c r="H272" s="12"/>
      <c r="I272" s="21">
        <f>SUM(L272:S272)</f>
        <v>433.27355029817954</v>
      </c>
      <c r="J272" s="22">
        <f>IF(K272=8,SUM(L272:S272)-SMALL(L272:S272,1)-SMALL(L272:S272,2),(IF(K272=7,SUM(L272:S272)-SMALL(L272:S272,1),SUM(L272:S272))))</f>
        <v>433.27355029817954</v>
      </c>
      <c r="K272" s="26">
        <f>COUNT(L272:Y272)</f>
        <v>2</v>
      </c>
      <c r="L272" s="16">
        <v>268.44618055555554</v>
      </c>
      <c r="M272" s="16"/>
      <c r="N272" s="13"/>
      <c r="O272" s="19"/>
      <c r="P272" s="19">
        <v>164.82736974262397</v>
      </c>
      <c r="Q272" s="36"/>
      <c r="R272" s="19"/>
      <c r="S272" s="19"/>
      <c r="T272" s="5"/>
      <c r="U272" s="5"/>
      <c r="V272" s="5"/>
      <c r="W272" s="5"/>
      <c r="X272" s="5"/>
      <c r="Y272" s="5"/>
    </row>
    <row r="273" spans="1:25" s="8" customFormat="1" ht="15" customHeight="1">
      <c r="A273" s="9">
        <v>269</v>
      </c>
      <c r="B273" s="15"/>
      <c r="C273" s="17" t="s">
        <v>70</v>
      </c>
      <c r="D273" s="18" t="s">
        <v>1746</v>
      </c>
      <c r="E273" s="35" t="s">
        <v>2</v>
      </c>
      <c r="F273" s="20" t="s">
        <v>393</v>
      </c>
      <c r="G273" s="14"/>
      <c r="H273" s="12"/>
      <c r="I273" s="21">
        <f>SUM(L273:S273)</f>
        <v>430.70912852422106</v>
      </c>
      <c r="J273" s="22">
        <f>IF(K273=8,SUM(L273:S273)-SMALL(L273:S273,1)-SMALL(L273:S273,2),(IF(K273=7,SUM(L273:S273)-SMALL(L273:S273,1),SUM(L273:S273))))</f>
        <v>430.70912852422106</v>
      </c>
      <c r="K273" s="26">
        <f>COUNT(L273:Y273)</f>
        <v>1</v>
      </c>
      <c r="L273" s="16"/>
      <c r="M273" s="16"/>
      <c r="N273" s="13"/>
      <c r="O273" s="19"/>
      <c r="P273" s="19"/>
      <c r="Q273" s="36">
        <v>430.70912852422106</v>
      </c>
      <c r="R273" s="19"/>
      <c r="S273" s="19"/>
      <c r="T273" s="5"/>
      <c r="U273" s="5"/>
      <c r="V273" s="5"/>
      <c r="W273" s="5"/>
      <c r="X273" s="5"/>
      <c r="Y273" s="5"/>
    </row>
    <row r="274" spans="1:25" s="8" customFormat="1" ht="15" customHeight="1">
      <c r="A274" s="9">
        <v>270</v>
      </c>
      <c r="B274" s="15"/>
      <c r="C274" s="17" t="s">
        <v>838</v>
      </c>
      <c r="D274" s="18" t="s">
        <v>1278</v>
      </c>
      <c r="E274" s="35" t="s">
        <v>920</v>
      </c>
      <c r="F274" s="20"/>
      <c r="G274" s="14">
        <v>51</v>
      </c>
      <c r="H274" s="12" t="s">
        <v>1341</v>
      </c>
      <c r="I274" s="21">
        <f>SUM(L274:S274)</f>
        <v>428.793768056455</v>
      </c>
      <c r="J274" s="22">
        <f>IF(K274=8,SUM(L274:S274)-SMALL(L274:S274,1)-SMALL(L274:S274,2),(IF(K274=7,SUM(L274:S274)-SMALL(L274:S274,1),SUM(L274:S274))))</f>
        <v>428.793768056455</v>
      </c>
      <c r="K274" s="26">
        <f>COUNT(L274:Y274)</f>
        <v>2</v>
      </c>
      <c r="L274" s="16"/>
      <c r="M274" s="16"/>
      <c r="N274" s="13"/>
      <c r="O274" s="19">
        <v>1</v>
      </c>
      <c r="P274" s="19"/>
      <c r="Q274" s="36">
        <v>427.793768056455</v>
      </c>
      <c r="R274" s="19"/>
      <c r="S274" s="19"/>
      <c r="T274" s="5"/>
      <c r="U274" s="5"/>
      <c r="V274" s="5"/>
      <c r="W274" s="5"/>
      <c r="X274" s="5"/>
      <c r="Y274" s="5"/>
    </row>
    <row r="275" spans="1:25" s="8" customFormat="1" ht="15" customHeight="1">
      <c r="A275" s="9">
        <v>271</v>
      </c>
      <c r="B275" s="15"/>
      <c r="C275" s="17" t="s">
        <v>849</v>
      </c>
      <c r="D275" s="18" t="s">
        <v>1747</v>
      </c>
      <c r="E275" s="35" t="s">
        <v>1303</v>
      </c>
      <c r="F275" s="20" t="s">
        <v>33</v>
      </c>
      <c r="G275" s="14"/>
      <c r="H275" s="12"/>
      <c r="I275" s="21">
        <f>SUM(L275:S275)</f>
        <v>427.37863582156285</v>
      </c>
      <c r="J275" s="22">
        <f>IF(K275=8,SUM(L275:S275)-SMALL(L275:S275,1)-SMALL(L275:S275,2),(IF(K275=7,SUM(L275:S275)-SMALL(L275:S275,1),SUM(L275:S275))))</f>
        <v>427.37863582156285</v>
      </c>
      <c r="K275" s="26">
        <f>COUNT(L275:Y275)</f>
        <v>1</v>
      </c>
      <c r="L275" s="16"/>
      <c r="M275" s="16"/>
      <c r="N275" s="13"/>
      <c r="O275" s="19"/>
      <c r="P275" s="19"/>
      <c r="Q275" s="36">
        <v>427.37863582156285</v>
      </c>
      <c r="R275" s="19"/>
      <c r="S275" s="19"/>
      <c r="T275" s="5"/>
      <c r="U275" s="5"/>
      <c r="V275" s="5"/>
      <c r="W275" s="5"/>
      <c r="X275" s="5"/>
      <c r="Y275" s="5"/>
    </row>
    <row r="276" spans="1:25" s="8" customFormat="1" ht="15" customHeight="1">
      <c r="A276" s="9">
        <v>272</v>
      </c>
      <c r="B276" s="15"/>
      <c r="C276" s="17" t="s">
        <v>59</v>
      </c>
      <c r="D276" s="18" t="s">
        <v>541</v>
      </c>
      <c r="E276" s="35"/>
      <c r="F276" s="20" t="s">
        <v>395</v>
      </c>
      <c r="G276" s="14" t="s">
        <v>64</v>
      </c>
      <c r="H276" s="12"/>
      <c r="I276" s="21">
        <f>SUM(L276:S276)</f>
        <v>423.39409722222223</v>
      </c>
      <c r="J276" s="22">
        <f>IF(K276=8,SUM(L276:S276)-SMALL(L276:S276,1)-SMALL(L276:S276,2),(IF(K276=7,SUM(L276:S276)-SMALL(L276:S276,1),SUM(L276:S276))))</f>
        <v>423.39409722222223</v>
      </c>
      <c r="K276" s="26">
        <f>COUNT(L276:Y276)</f>
        <v>1</v>
      </c>
      <c r="L276" s="16">
        <v>423.39409722222223</v>
      </c>
      <c r="M276" s="16"/>
      <c r="N276" s="13"/>
      <c r="O276" s="19"/>
      <c r="P276" s="19"/>
      <c r="Q276" s="36"/>
      <c r="R276" s="19"/>
      <c r="S276" s="19"/>
      <c r="T276" s="5"/>
      <c r="U276" s="5"/>
      <c r="V276" s="5"/>
      <c r="W276" s="5"/>
      <c r="X276" s="5"/>
      <c r="Y276" s="5"/>
    </row>
    <row r="277" spans="1:25" s="8" customFormat="1" ht="15" customHeight="1">
      <c r="A277" s="9">
        <v>273</v>
      </c>
      <c r="B277" s="15"/>
      <c r="C277" s="17" t="s">
        <v>67</v>
      </c>
      <c r="D277" s="18" t="s">
        <v>1748</v>
      </c>
      <c r="E277" s="35" t="s">
        <v>211</v>
      </c>
      <c r="F277" s="20"/>
      <c r="G277" s="14"/>
      <c r="H277" s="12"/>
      <c r="I277" s="21">
        <f>SUM(L277:S277)</f>
        <v>421.4252621802673</v>
      </c>
      <c r="J277" s="22">
        <f>IF(K277=8,SUM(L277:S277)-SMALL(L277:S277,1)-SMALL(L277:S277,2),(IF(K277=7,SUM(L277:S277)-SMALL(L277:S277,1),SUM(L277:S277))))</f>
        <v>421.4252621802673</v>
      </c>
      <c r="K277" s="26">
        <f>COUNT(L277:Y277)</f>
        <v>1</v>
      </c>
      <c r="L277" s="16"/>
      <c r="M277" s="16"/>
      <c r="N277" s="13"/>
      <c r="O277" s="19"/>
      <c r="P277" s="19"/>
      <c r="Q277" s="36">
        <v>421.4252621802673</v>
      </c>
      <c r="R277" s="19"/>
      <c r="S277" s="19"/>
      <c r="T277" s="5"/>
      <c r="U277" s="5"/>
      <c r="V277" s="5"/>
      <c r="W277" s="5"/>
      <c r="X277" s="5"/>
      <c r="Y277" s="5"/>
    </row>
    <row r="278" spans="1:25" s="8" customFormat="1" ht="15" customHeight="1">
      <c r="A278" s="9">
        <v>274</v>
      </c>
      <c r="B278" s="15"/>
      <c r="C278" s="17" t="s">
        <v>58</v>
      </c>
      <c r="D278" s="18" t="s">
        <v>73</v>
      </c>
      <c r="E278" s="35"/>
      <c r="F278" s="20" t="s">
        <v>395</v>
      </c>
      <c r="G278" s="14" t="s">
        <v>64</v>
      </c>
      <c r="H278" s="12"/>
      <c r="I278" s="21">
        <f>SUM(L278:S278)</f>
        <v>421.0069444444444</v>
      </c>
      <c r="J278" s="22">
        <f>IF(K278=8,SUM(L278:S278)-SMALL(L278:S278,1)-SMALL(L278:S278,2),(IF(K278=7,SUM(L278:S278)-SMALL(L278:S278,1),SUM(L278:S278))))</f>
        <v>421.0069444444444</v>
      </c>
      <c r="K278" s="26">
        <f>COUNT(L278:Y278)</f>
        <v>1</v>
      </c>
      <c r="L278" s="16">
        <v>421.0069444444444</v>
      </c>
      <c r="M278" s="16"/>
      <c r="N278" s="13"/>
      <c r="O278" s="19"/>
      <c r="P278" s="19"/>
      <c r="Q278" s="36"/>
      <c r="R278" s="19"/>
      <c r="S278" s="19"/>
      <c r="T278" s="5"/>
      <c r="U278" s="5"/>
      <c r="V278" s="5"/>
      <c r="W278" s="5"/>
      <c r="X278" s="5"/>
      <c r="Y278" s="5"/>
    </row>
    <row r="279" spans="1:25" s="8" customFormat="1" ht="15" customHeight="1">
      <c r="A279" s="9">
        <v>275</v>
      </c>
      <c r="B279" s="15"/>
      <c r="C279" s="17" t="s">
        <v>1749</v>
      </c>
      <c r="D279" s="18" t="s">
        <v>1750</v>
      </c>
      <c r="E279" s="35" t="s">
        <v>211</v>
      </c>
      <c r="F279" s="20" t="s">
        <v>448</v>
      </c>
      <c r="G279" s="14"/>
      <c r="H279" s="12"/>
      <c r="I279" s="21">
        <f>SUM(L279:S279)</f>
        <v>419.0665563001977</v>
      </c>
      <c r="J279" s="22">
        <f>IF(K279=8,SUM(L279:S279)-SMALL(L279:S279,1)-SMALL(L279:S279,2),(IF(K279=7,SUM(L279:S279)-SMALL(L279:S279,1),SUM(L279:S279))))</f>
        <v>419.0665563001977</v>
      </c>
      <c r="K279" s="26">
        <f>COUNT(L279:Y279)</f>
        <v>1</v>
      </c>
      <c r="L279" s="16"/>
      <c r="M279" s="16"/>
      <c r="N279" s="13"/>
      <c r="O279" s="19"/>
      <c r="P279" s="19"/>
      <c r="Q279" s="36">
        <v>419.0665563001977</v>
      </c>
      <c r="R279" s="19"/>
      <c r="S279" s="19"/>
      <c r="T279" s="5"/>
      <c r="U279" s="5"/>
      <c r="V279" s="5"/>
      <c r="W279" s="5"/>
      <c r="X279" s="5"/>
      <c r="Y279" s="5"/>
    </row>
    <row r="280" spans="1:25" s="8" customFormat="1" ht="15" customHeight="1">
      <c r="A280" s="9">
        <v>276</v>
      </c>
      <c r="B280" s="15"/>
      <c r="C280" s="17" t="s">
        <v>74</v>
      </c>
      <c r="D280" s="18" t="s">
        <v>75</v>
      </c>
      <c r="E280" s="35"/>
      <c r="F280" s="20"/>
      <c r="G280" s="14" t="s">
        <v>64</v>
      </c>
      <c r="H280" s="12"/>
      <c r="I280" s="21">
        <f>SUM(L280:S280)</f>
        <v>418.18576388888886</v>
      </c>
      <c r="J280" s="22">
        <f>IF(K280=8,SUM(L280:S280)-SMALL(L280:S280,1)-SMALL(L280:S280,2),(IF(K280=7,SUM(L280:S280)-SMALL(L280:S280,1),SUM(L280:S280))))</f>
        <v>418.18576388888886</v>
      </c>
      <c r="K280" s="26">
        <f>COUNT(L280:Y280)</f>
        <v>1</v>
      </c>
      <c r="L280" s="16">
        <v>418.18576388888886</v>
      </c>
      <c r="M280" s="16"/>
      <c r="N280" s="13"/>
      <c r="O280" s="19"/>
      <c r="P280" s="19"/>
      <c r="Q280" s="36"/>
      <c r="R280" s="19"/>
      <c r="S280" s="19"/>
      <c r="T280" s="5"/>
      <c r="U280" s="5"/>
      <c r="V280" s="5"/>
      <c r="W280" s="5"/>
      <c r="X280" s="5"/>
      <c r="Y280" s="5"/>
    </row>
    <row r="281" spans="1:25" s="8" customFormat="1" ht="15" customHeight="1">
      <c r="A281" s="9">
        <v>277</v>
      </c>
      <c r="B281" s="15"/>
      <c r="C281" s="17" t="s">
        <v>57</v>
      </c>
      <c r="D281" s="18" t="s">
        <v>1751</v>
      </c>
      <c r="E281" s="35" t="s">
        <v>211</v>
      </c>
      <c r="F281" s="20"/>
      <c r="G281" s="14"/>
      <c r="H281" s="12"/>
      <c r="I281" s="21">
        <f>SUM(L281:S281)</f>
        <v>417.50981041935177</v>
      </c>
      <c r="J281" s="22">
        <f>IF(K281=8,SUM(L281:S281)-SMALL(L281:S281,1)-SMALL(L281:S281,2),(IF(K281=7,SUM(L281:S281)-SMALL(L281:S281,1),SUM(L281:S281))))</f>
        <v>417.50981041935177</v>
      </c>
      <c r="K281" s="26">
        <f>COUNT(L281:Y281)</f>
        <v>1</v>
      </c>
      <c r="L281" s="16"/>
      <c r="M281" s="16"/>
      <c r="N281" s="13"/>
      <c r="O281" s="19"/>
      <c r="P281" s="19"/>
      <c r="Q281" s="36">
        <v>417.50981041935177</v>
      </c>
      <c r="R281" s="19"/>
      <c r="S281" s="19"/>
      <c r="T281" s="5"/>
      <c r="U281" s="5"/>
      <c r="V281" s="5"/>
      <c r="W281" s="5"/>
      <c r="X281" s="5"/>
      <c r="Y281" s="5"/>
    </row>
    <row r="282" spans="1:25" s="8" customFormat="1" ht="15" customHeight="1">
      <c r="A282" s="9">
        <v>278</v>
      </c>
      <c r="B282" s="15"/>
      <c r="C282" s="17" t="s">
        <v>65</v>
      </c>
      <c r="D282" s="18" t="s">
        <v>1752</v>
      </c>
      <c r="E282" s="35" t="s">
        <v>2</v>
      </c>
      <c r="F282" s="20"/>
      <c r="G282" s="14"/>
      <c r="H282" s="12"/>
      <c r="I282" s="21">
        <f>SUM(L282:S282)</f>
        <v>414.11327395205166</v>
      </c>
      <c r="J282" s="22">
        <f>IF(K282=8,SUM(L282:S282)-SMALL(L282:S282,1)-SMALL(L282:S282,2),(IF(K282=7,SUM(L282:S282)-SMALL(L282:S282,1),SUM(L282:S282))))</f>
        <v>414.11327395205166</v>
      </c>
      <c r="K282" s="26">
        <f>COUNT(L282:Y282)</f>
        <v>1</v>
      </c>
      <c r="L282" s="16"/>
      <c r="M282" s="16"/>
      <c r="N282" s="13"/>
      <c r="O282" s="19"/>
      <c r="P282" s="19"/>
      <c r="Q282" s="36">
        <v>414.11327395205166</v>
      </c>
      <c r="R282" s="19"/>
      <c r="S282" s="19"/>
      <c r="T282" s="5"/>
      <c r="U282" s="5"/>
      <c r="V282" s="5"/>
      <c r="W282" s="5"/>
      <c r="X282" s="5"/>
      <c r="Y282" s="5"/>
    </row>
    <row r="283" spans="1:25" s="8" customFormat="1" ht="15" customHeight="1">
      <c r="A283" s="9">
        <v>279</v>
      </c>
      <c r="B283" s="15"/>
      <c r="C283" s="17" t="s">
        <v>625</v>
      </c>
      <c r="D283" s="18" t="s">
        <v>626</v>
      </c>
      <c r="E283" s="35"/>
      <c r="F283" s="20"/>
      <c r="G283" s="14" t="s">
        <v>64</v>
      </c>
      <c r="H283" s="12"/>
      <c r="I283" s="21">
        <f>SUM(L283:S283)</f>
        <v>410.80729166666663</v>
      </c>
      <c r="J283" s="22">
        <f>IF(K283=8,SUM(L283:S283)-SMALL(L283:S283,1)-SMALL(L283:S283,2),(IF(K283=7,SUM(L283:S283)-SMALL(L283:S283,1),SUM(L283:S283))))</f>
        <v>410.80729166666663</v>
      </c>
      <c r="K283" s="26">
        <f>COUNT(L283:Y283)</f>
        <v>1</v>
      </c>
      <c r="L283" s="16">
        <v>410.80729166666663</v>
      </c>
      <c r="M283" s="16"/>
      <c r="N283" s="13"/>
      <c r="O283" s="19"/>
      <c r="P283" s="19"/>
      <c r="Q283" s="36"/>
      <c r="R283" s="19"/>
      <c r="S283" s="19"/>
      <c r="T283" s="5"/>
      <c r="U283" s="5"/>
      <c r="V283" s="5"/>
      <c r="W283" s="5"/>
      <c r="X283" s="5"/>
      <c r="Y283" s="5"/>
    </row>
    <row r="284" spans="1:25" s="8" customFormat="1" ht="15" customHeight="1">
      <c r="A284" s="9">
        <v>280</v>
      </c>
      <c r="B284" s="15"/>
      <c r="C284" s="17" t="s">
        <v>989</v>
      </c>
      <c r="D284" s="18" t="s">
        <v>1753</v>
      </c>
      <c r="E284" s="35" t="s">
        <v>2</v>
      </c>
      <c r="F284" s="20"/>
      <c r="G284" s="14"/>
      <c r="H284" s="12"/>
      <c r="I284" s="21">
        <f>SUM(L284:S284)</f>
        <v>410.58464995546757</v>
      </c>
      <c r="J284" s="22">
        <f>IF(K284=8,SUM(L284:S284)-SMALL(L284:S284,1)-SMALL(L284:S284,2),(IF(K284=7,SUM(L284:S284)-SMALL(L284:S284,1),SUM(L284:S284))))</f>
        <v>410.58464995546757</v>
      </c>
      <c r="K284" s="26">
        <f>COUNT(L284:Y284)</f>
        <v>1</v>
      </c>
      <c r="L284" s="16"/>
      <c r="M284" s="16"/>
      <c r="N284" s="13"/>
      <c r="O284" s="19"/>
      <c r="P284" s="19"/>
      <c r="Q284" s="36">
        <v>410.58464995546757</v>
      </c>
      <c r="R284" s="19"/>
      <c r="S284" s="19"/>
      <c r="T284" s="5"/>
      <c r="U284" s="5"/>
      <c r="V284" s="5"/>
      <c r="W284" s="5"/>
      <c r="X284" s="5"/>
      <c r="Y284" s="5"/>
    </row>
    <row r="285" spans="1:25" s="8" customFormat="1" ht="15" customHeight="1">
      <c r="A285" s="9">
        <v>281</v>
      </c>
      <c r="B285" s="15"/>
      <c r="C285" s="17" t="s">
        <v>446</v>
      </c>
      <c r="D285" s="18" t="s">
        <v>576</v>
      </c>
      <c r="E285" s="35"/>
      <c r="F285" s="20"/>
      <c r="G285" s="14" t="s">
        <v>66</v>
      </c>
      <c r="H285" s="12"/>
      <c r="I285" s="21">
        <f>SUM(L285:S285)</f>
        <v>405.8159722222222</v>
      </c>
      <c r="J285" s="22">
        <f>IF(K285=8,SUM(L285:S285)-SMALL(L285:S285,1)-SMALL(L285:S285,2),(IF(K285=7,SUM(L285:S285)-SMALL(L285:S285,1),SUM(L285:S285))))</f>
        <v>405.8159722222222</v>
      </c>
      <c r="K285" s="26">
        <f>COUNT(L285:Y285)</f>
        <v>1</v>
      </c>
      <c r="L285" s="16">
        <v>405.8159722222222</v>
      </c>
      <c r="M285" s="16"/>
      <c r="N285" s="13"/>
      <c r="O285" s="19"/>
      <c r="P285" s="19"/>
      <c r="Q285" s="36"/>
      <c r="R285" s="19"/>
      <c r="S285" s="19"/>
      <c r="T285" s="5"/>
      <c r="U285" s="5"/>
      <c r="V285" s="5"/>
      <c r="W285" s="5"/>
      <c r="X285" s="5"/>
      <c r="Y285" s="5"/>
    </row>
    <row r="286" spans="1:25" s="8" customFormat="1" ht="15" customHeight="1">
      <c r="A286" s="9">
        <v>282</v>
      </c>
      <c r="B286" s="15"/>
      <c r="C286" s="17" t="s">
        <v>1754</v>
      </c>
      <c r="D286" s="18" t="s">
        <v>1755</v>
      </c>
      <c r="E286" s="35" t="s">
        <v>46</v>
      </c>
      <c r="F286" s="20"/>
      <c r="G286" s="14"/>
      <c r="H286" s="12"/>
      <c r="I286" s="21">
        <f>SUM(L286:S286)</f>
        <v>404.43314502024623</v>
      </c>
      <c r="J286" s="22">
        <f>IF(K286=8,SUM(L286:S286)-SMALL(L286:S286,1)-SMALL(L286:S286,2),(IF(K286=7,SUM(L286:S286)-SMALL(L286:S286,1),SUM(L286:S286))))</f>
        <v>404.43314502024623</v>
      </c>
      <c r="K286" s="26">
        <f>COUNT(L286:Y286)</f>
        <v>1</v>
      </c>
      <c r="L286" s="16"/>
      <c r="M286" s="16"/>
      <c r="N286" s="13"/>
      <c r="O286" s="19"/>
      <c r="P286" s="19"/>
      <c r="Q286" s="36">
        <v>404.43314502024623</v>
      </c>
      <c r="R286" s="19"/>
      <c r="S286" s="19"/>
      <c r="T286" s="5"/>
      <c r="U286" s="5"/>
      <c r="V286" s="5"/>
      <c r="W286" s="5"/>
      <c r="X286" s="5"/>
      <c r="Y286" s="5"/>
    </row>
    <row r="287" spans="1:25" s="8" customFormat="1" ht="15" customHeight="1">
      <c r="A287" s="9">
        <v>283</v>
      </c>
      <c r="B287" s="15"/>
      <c r="C287" s="17" t="s">
        <v>41</v>
      </c>
      <c r="D287" s="18" t="s">
        <v>524</v>
      </c>
      <c r="E287" s="35"/>
      <c r="F287" s="20"/>
      <c r="G287" s="14" t="s">
        <v>64</v>
      </c>
      <c r="H287" s="12"/>
      <c r="I287" s="21">
        <f>SUM(L287:S287)</f>
        <v>402.99479166666663</v>
      </c>
      <c r="J287" s="22">
        <f>IF(K287=8,SUM(L287:S287)-SMALL(L287:S287,1)-SMALL(L287:S287,2),(IF(K287=7,SUM(L287:S287)-SMALL(L287:S287,1),SUM(L287:S287))))</f>
        <v>402.99479166666663</v>
      </c>
      <c r="K287" s="26">
        <f>COUNT(L287:Y287)</f>
        <v>1</v>
      </c>
      <c r="L287" s="16">
        <v>402.99479166666663</v>
      </c>
      <c r="M287" s="16"/>
      <c r="N287" s="13"/>
      <c r="O287" s="19"/>
      <c r="P287" s="19"/>
      <c r="Q287" s="36"/>
      <c r="R287" s="19"/>
      <c r="S287" s="19"/>
      <c r="T287" s="5"/>
      <c r="U287" s="5"/>
      <c r="V287" s="5"/>
      <c r="W287" s="5"/>
      <c r="X287" s="5"/>
      <c r="Y287" s="5"/>
    </row>
    <row r="288" spans="1:25" s="8" customFormat="1" ht="15" customHeight="1">
      <c r="A288" s="9">
        <v>284</v>
      </c>
      <c r="B288" s="15"/>
      <c r="C288" s="17" t="s">
        <v>59</v>
      </c>
      <c r="D288" s="18" t="s">
        <v>2004</v>
      </c>
      <c r="E288" s="35" t="s">
        <v>46</v>
      </c>
      <c r="F288" s="20" t="s">
        <v>939</v>
      </c>
      <c r="G288" s="14">
        <v>32</v>
      </c>
      <c r="H288" s="12" t="s">
        <v>1338</v>
      </c>
      <c r="I288" s="21">
        <f>SUM(L288:S288)</f>
        <v>402.7318502931009</v>
      </c>
      <c r="J288" s="22">
        <f>IF(K288=8,SUM(L288:S288)-SMALL(L288:S288,1)-SMALL(L288:S288,2),(IF(K288=7,SUM(L288:S288)-SMALL(L288:S288,1),SUM(L288:S288))))</f>
        <v>402.7318502931009</v>
      </c>
      <c r="K288" s="26">
        <f>COUNT(L288:Y288)</f>
        <v>1</v>
      </c>
      <c r="L288" s="16"/>
      <c r="M288" s="16"/>
      <c r="N288" s="13"/>
      <c r="O288" s="19"/>
      <c r="P288" s="19"/>
      <c r="Q288" s="36"/>
      <c r="R288" s="19">
        <v>402.7318502931009</v>
      </c>
      <c r="S288" s="19"/>
      <c r="T288" s="5"/>
      <c r="U288" s="5"/>
      <c r="V288" s="5"/>
      <c r="W288" s="5"/>
      <c r="X288" s="5"/>
      <c r="Y288" s="5"/>
    </row>
    <row r="289" spans="1:25" s="8" customFormat="1" ht="15" customHeight="1">
      <c r="A289" s="9">
        <v>285</v>
      </c>
      <c r="B289" s="15"/>
      <c r="C289" s="17" t="s">
        <v>701</v>
      </c>
      <c r="D289" s="18" t="s">
        <v>2005</v>
      </c>
      <c r="E289" s="35"/>
      <c r="F289" s="20"/>
      <c r="G289" s="14">
        <v>40</v>
      </c>
      <c r="H289" s="12" t="s">
        <v>1339</v>
      </c>
      <c r="I289" s="21">
        <f>SUM(L289:S289)</f>
        <v>401.56696227265894</v>
      </c>
      <c r="J289" s="22">
        <f>IF(K289=8,SUM(L289:S289)-SMALL(L289:S289,1)-SMALL(L289:S289,2),(IF(K289=7,SUM(L289:S289)-SMALL(L289:S289,1),SUM(L289:S289))))</f>
        <v>401.56696227265894</v>
      </c>
      <c r="K289" s="26">
        <f>COUNT(L289:Y289)</f>
        <v>1</v>
      </c>
      <c r="L289" s="16"/>
      <c r="M289" s="16"/>
      <c r="N289" s="13"/>
      <c r="O289" s="19"/>
      <c r="P289" s="19"/>
      <c r="Q289" s="36"/>
      <c r="R289" s="19">
        <v>401.56696227265894</v>
      </c>
      <c r="S289" s="19"/>
      <c r="T289" s="5"/>
      <c r="U289" s="5"/>
      <c r="V289" s="5"/>
      <c r="W289" s="5"/>
      <c r="X289" s="5"/>
      <c r="Y289" s="5"/>
    </row>
    <row r="290" spans="1:25" s="8" customFormat="1" ht="15" customHeight="1">
      <c r="A290" s="9">
        <v>286</v>
      </c>
      <c r="B290" s="15"/>
      <c r="C290" s="17" t="s">
        <v>60</v>
      </c>
      <c r="D290" s="18" t="s">
        <v>2006</v>
      </c>
      <c r="E290" s="35" t="s">
        <v>2007</v>
      </c>
      <c r="F290" s="20"/>
      <c r="G290" s="14">
        <v>21</v>
      </c>
      <c r="H290" s="12" t="s">
        <v>1337</v>
      </c>
      <c r="I290" s="21">
        <f>SUM(L290:S290)</f>
        <v>401.4730196903652</v>
      </c>
      <c r="J290" s="22">
        <f>IF(K290=8,SUM(L290:S290)-SMALL(L290:S290,1)-SMALL(L290:S290,2),(IF(K290=7,SUM(L290:S290)-SMALL(L290:S290,1),SUM(L290:S290))))</f>
        <v>401.4730196903652</v>
      </c>
      <c r="K290" s="26">
        <f>COUNT(L290:Y290)</f>
        <v>1</v>
      </c>
      <c r="L290" s="16"/>
      <c r="M290" s="16"/>
      <c r="N290" s="13"/>
      <c r="O290" s="19"/>
      <c r="P290" s="19"/>
      <c r="Q290" s="36"/>
      <c r="R290" s="19">
        <v>401.4730196903652</v>
      </c>
      <c r="S290" s="19"/>
      <c r="T290" s="5"/>
      <c r="U290" s="5"/>
      <c r="V290" s="5"/>
      <c r="W290" s="5"/>
      <c r="X290" s="5"/>
      <c r="Y290" s="5"/>
    </row>
    <row r="291" spans="1:25" s="8" customFormat="1" ht="15" customHeight="1">
      <c r="A291" s="9">
        <v>287</v>
      </c>
      <c r="B291" s="15"/>
      <c r="C291" s="17" t="s">
        <v>36</v>
      </c>
      <c r="D291" s="18" t="s">
        <v>2008</v>
      </c>
      <c r="E291" s="35" t="s">
        <v>898</v>
      </c>
      <c r="F291" s="20"/>
      <c r="G291" s="14">
        <v>44</v>
      </c>
      <c r="H291" s="12" t="s">
        <v>1339</v>
      </c>
      <c r="I291" s="21">
        <f>SUM(L291:S291)</f>
        <v>397.9971441454982</v>
      </c>
      <c r="J291" s="22">
        <f>IF(K291=8,SUM(L291:S291)-SMALL(L291:S291,1)-SMALL(L291:S291,2),(IF(K291=7,SUM(L291:S291)-SMALL(L291:S291,1),SUM(L291:S291))))</f>
        <v>397.9971441454982</v>
      </c>
      <c r="K291" s="26">
        <f>COUNT(L291:Y291)</f>
        <v>1</v>
      </c>
      <c r="L291" s="16"/>
      <c r="M291" s="16"/>
      <c r="N291" s="13"/>
      <c r="O291" s="19"/>
      <c r="P291" s="19"/>
      <c r="Q291" s="36"/>
      <c r="R291" s="19">
        <v>397.9971441454982</v>
      </c>
      <c r="S291" s="19"/>
      <c r="T291" s="5"/>
      <c r="U291" s="5"/>
      <c r="V291" s="5"/>
      <c r="W291" s="5"/>
      <c r="X291" s="5"/>
      <c r="Y291" s="5"/>
    </row>
    <row r="292" spans="1:25" s="8" customFormat="1" ht="15" customHeight="1">
      <c r="A292" s="9">
        <v>288</v>
      </c>
      <c r="B292" s="15"/>
      <c r="C292" s="17" t="s">
        <v>989</v>
      </c>
      <c r="D292" s="18" t="s">
        <v>1756</v>
      </c>
      <c r="E292" s="35" t="s">
        <v>920</v>
      </c>
      <c r="F292" s="20"/>
      <c r="G292" s="14"/>
      <c r="H292" s="12"/>
      <c r="I292" s="21">
        <f>SUM(L292:S292)</f>
        <v>397.52685420340254</v>
      </c>
      <c r="J292" s="22">
        <f>IF(K292=8,SUM(L292:S292)-SMALL(L292:S292,1)-SMALL(L292:S292,2),(IF(K292=7,SUM(L292:S292)-SMALL(L292:S292,1),SUM(L292:S292))))</f>
        <v>397.52685420340254</v>
      </c>
      <c r="K292" s="26">
        <f>COUNT(L292:Y292)</f>
        <v>1</v>
      </c>
      <c r="L292" s="16"/>
      <c r="M292" s="16"/>
      <c r="N292" s="13"/>
      <c r="O292" s="19"/>
      <c r="P292" s="19"/>
      <c r="Q292" s="36">
        <v>397.52685420340254</v>
      </c>
      <c r="R292" s="19"/>
      <c r="S292" s="19"/>
      <c r="T292" s="5"/>
      <c r="U292" s="5"/>
      <c r="V292" s="5"/>
      <c r="W292" s="5"/>
      <c r="X292" s="5"/>
      <c r="Y292" s="5"/>
    </row>
    <row r="293" spans="1:25" s="8" customFormat="1" ht="15" customHeight="1">
      <c r="A293" s="9">
        <v>289</v>
      </c>
      <c r="B293" s="15"/>
      <c r="C293" s="17" t="s">
        <v>70</v>
      </c>
      <c r="D293" s="18" t="s">
        <v>1757</v>
      </c>
      <c r="E293" s="35" t="s">
        <v>211</v>
      </c>
      <c r="F293" s="20"/>
      <c r="G293" s="14"/>
      <c r="H293" s="12"/>
      <c r="I293" s="21">
        <f>SUM(L293:S293)</f>
        <v>397.3853318505984</v>
      </c>
      <c r="J293" s="22">
        <f>IF(K293=8,SUM(L293:S293)-SMALL(L293:S293,1)-SMALL(L293:S293,2),(IF(K293=7,SUM(L293:S293)-SMALL(L293:S293,1),SUM(L293:S293))))</f>
        <v>397.3853318505984</v>
      </c>
      <c r="K293" s="26">
        <f>COUNT(L293:Y293)</f>
        <v>1</v>
      </c>
      <c r="L293" s="16"/>
      <c r="M293" s="16"/>
      <c r="N293" s="13"/>
      <c r="O293" s="19"/>
      <c r="P293" s="19"/>
      <c r="Q293" s="36">
        <v>397.3853318505984</v>
      </c>
      <c r="R293" s="19"/>
      <c r="S293" s="19"/>
      <c r="T293" s="5"/>
      <c r="U293" s="5"/>
      <c r="V293" s="5"/>
      <c r="W293" s="5"/>
      <c r="X293" s="5"/>
      <c r="Y293" s="5"/>
    </row>
    <row r="294" spans="1:25" s="8" customFormat="1" ht="15" customHeight="1">
      <c r="A294" s="9">
        <v>290</v>
      </c>
      <c r="B294" s="15"/>
      <c r="C294" s="17" t="s">
        <v>1758</v>
      </c>
      <c r="D294" s="18" t="s">
        <v>1759</v>
      </c>
      <c r="E294" s="35" t="s">
        <v>2</v>
      </c>
      <c r="F294" s="20"/>
      <c r="G294" s="14"/>
      <c r="H294" s="12"/>
      <c r="I294" s="21">
        <f>SUM(L294:S294)</f>
        <v>396.0644565577594</v>
      </c>
      <c r="J294" s="22">
        <f>IF(K294=8,SUM(L294:S294)-SMALL(L294:S294,1)-SMALL(L294:S294,2),(IF(K294=7,SUM(L294:S294)-SMALL(L294:S294,1),SUM(L294:S294))))</f>
        <v>396.0644565577594</v>
      </c>
      <c r="K294" s="26">
        <f>COUNT(L294:Y294)</f>
        <v>1</v>
      </c>
      <c r="L294" s="16"/>
      <c r="M294" s="16"/>
      <c r="N294" s="13"/>
      <c r="O294" s="19"/>
      <c r="P294" s="19"/>
      <c r="Q294" s="36">
        <v>396.0644565577594</v>
      </c>
      <c r="R294" s="19"/>
      <c r="S294" s="19"/>
      <c r="T294" s="5"/>
      <c r="U294" s="5"/>
      <c r="V294" s="5"/>
      <c r="W294" s="5"/>
      <c r="X294" s="5"/>
      <c r="Y294" s="5"/>
    </row>
    <row r="295" spans="1:25" s="8" customFormat="1" ht="15" customHeight="1">
      <c r="A295" s="9">
        <v>291</v>
      </c>
      <c r="B295" s="15"/>
      <c r="C295" s="17" t="s">
        <v>49</v>
      </c>
      <c r="D295" s="18" t="s">
        <v>1760</v>
      </c>
      <c r="E295" s="35" t="s">
        <v>965</v>
      </c>
      <c r="F295" s="20"/>
      <c r="G295" s="14"/>
      <c r="H295" s="12"/>
      <c r="I295" s="21">
        <f>SUM(L295:S295)</f>
        <v>392.7245290315809</v>
      </c>
      <c r="J295" s="22">
        <f>IF(K295=8,SUM(L295:S295)-SMALL(L295:S295,1)-SMALL(L295:S295,2),(IF(K295=7,SUM(L295:S295)-SMALL(L295:S295,1),SUM(L295:S295))))</f>
        <v>392.7245290315809</v>
      </c>
      <c r="K295" s="26">
        <f>COUNT(L295:Y295)</f>
        <v>1</v>
      </c>
      <c r="L295" s="16"/>
      <c r="M295" s="16"/>
      <c r="N295" s="13"/>
      <c r="O295" s="19"/>
      <c r="P295" s="19"/>
      <c r="Q295" s="36">
        <v>392.7245290315809</v>
      </c>
      <c r="R295" s="19"/>
      <c r="S295" s="19"/>
      <c r="T295" s="5"/>
      <c r="U295" s="5"/>
      <c r="V295" s="5"/>
      <c r="W295" s="5"/>
      <c r="X295" s="5"/>
      <c r="Y295" s="5"/>
    </row>
    <row r="296" spans="1:25" s="8" customFormat="1" ht="15" customHeight="1">
      <c r="A296" s="9">
        <v>292</v>
      </c>
      <c r="B296" s="15"/>
      <c r="C296" s="17" t="s">
        <v>405</v>
      </c>
      <c r="D296" s="18" t="s">
        <v>1761</v>
      </c>
      <c r="E296" s="35" t="s">
        <v>965</v>
      </c>
      <c r="F296" s="20"/>
      <c r="G296" s="14"/>
      <c r="H296" s="12"/>
      <c r="I296" s="21">
        <f>SUM(L296:S296)</f>
        <v>389.4506452700444</v>
      </c>
      <c r="J296" s="22">
        <f>IF(K296=8,SUM(L296:S296)-SMALL(L296:S296,1)-SMALL(L296:S296,2),(IF(K296=7,SUM(L296:S296)-SMALL(L296:S296,1),SUM(L296:S296))))</f>
        <v>389.4506452700444</v>
      </c>
      <c r="K296" s="26">
        <f>COUNT(L296:Y296)</f>
        <v>1</v>
      </c>
      <c r="L296" s="16"/>
      <c r="M296" s="16"/>
      <c r="N296" s="13"/>
      <c r="O296" s="19"/>
      <c r="P296" s="19"/>
      <c r="Q296" s="36">
        <v>389.4506452700444</v>
      </c>
      <c r="R296" s="19"/>
      <c r="S296" s="19"/>
      <c r="T296" s="5"/>
      <c r="U296" s="5"/>
      <c r="V296" s="5"/>
      <c r="W296" s="5"/>
      <c r="X296" s="5"/>
      <c r="Y296" s="5"/>
    </row>
    <row r="297" spans="1:25" s="8" customFormat="1" ht="15" customHeight="1">
      <c r="A297" s="9">
        <v>293</v>
      </c>
      <c r="B297" s="15"/>
      <c r="C297" s="17" t="s">
        <v>890</v>
      </c>
      <c r="D297" s="18" t="s">
        <v>2009</v>
      </c>
      <c r="E297" s="35" t="s">
        <v>46</v>
      </c>
      <c r="F297" s="20" t="s">
        <v>939</v>
      </c>
      <c r="G297" s="14">
        <v>75</v>
      </c>
      <c r="H297" s="12" t="s">
        <v>2122</v>
      </c>
      <c r="I297" s="21">
        <f>SUM(L297:S297)</f>
        <v>387.88892229069586</v>
      </c>
      <c r="J297" s="22">
        <f>IF(K297=8,SUM(L297:S297)-SMALL(L297:S297,1)-SMALL(L297:S297,2),(IF(K297=7,SUM(L297:S297)-SMALL(L297:S297,1),SUM(L297:S297))))</f>
        <v>387.88892229069586</v>
      </c>
      <c r="K297" s="26">
        <f>COUNT(L297:Y297)</f>
        <v>1</v>
      </c>
      <c r="L297" s="16"/>
      <c r="M297" s="16"/>
      <c r="N297" s="13"/>
      <c r="O297" s="19"/>
      <c r="P297" s="19"/>
      <c r="Q297" s="36"/>
      <c r="R297" s="19">
        <v>387.88892229069586</v>
      </c>
      <c r="S297" s="19"/>
      <c r="T297" s="5"/>
      <c r="U297" s="5"/>
      <c r="V297" s="5"/>
      <c r="W297" s="5"/>
      <c r="X297" s="5"/>
      <c r="Y297" s="5"/>
    </row>
    <row r="298" spans="1:25" s="8" customFormat="1" ht="15" customHeight="1">
      <c r="A298" s="9">
        <v>294</v>
      </c>
      <c r="B298" s="15"/>
      <c r="C298" s="17" t="s">
        <v>96</v>
      </c>
      <c r="D298" s="18" t="s">
        <v>1762</v>
      </c>
      <c r="E298" s="35" t="s">
        <v>2</v>
      </c>
      <c r="F298" s="20"/>
      <c r="G298" s="14"/>
      <c r="H298" s="12"/>
      <c r="I298" s="21">
        <f>SUM(L298:S298)</f>
        <v>385.4219756268855</v>
      </c>
      <c r="J298" s="22">
        <f>IF(K298=8,SUM(L298:S298)-SMALL(L298:S298,1)-SMALL(L298:S298,2),(IF(K298=7,SUM(L298:S298)-SMALL(L298:S298,1),SUM(L298:S298))))</f>
        <v>385.4219756268855</v>
      </c>
      <c r="K298" s="26">
        <f>COUNT(L298:Y298)</f>
        <v>1</v>
      </c>
      <c r="L298" s="16"/>
      <c r="M298" s="16"/>
      <c r="N298" s="13"/>
      <c r="O298" s="19"/>
      <c r="P298" s="19"/>
      <c r="Q298" s="36">
        <v>385.4219756268855</v>
      </c>
      <c r="R298" s="19"/>
      <c r="S298" s="19"/>
      <c r="T298" s="5"/>
      <c r="U298" s="5"/>
      <c r="V298" s="5"/>
      <c r="W298" s="5"/>
      <c r="X298" s="5"/>
      <c r="Y298" s="5"/>
    </row>
    <row r="299" spans="1:25" s="8" customFormat="1" ht="15" customHeight="1">
      <c r="A299" s="9">
        <v>295</v>
      </c>
      <c r="B299" s="15"/>
      <c r="C299" s="17" t="s">
        <v>67</v>
      </c>
      <c r="D299" s="18" t="s">
        <v>601</v>
      </c>
      <c r="E299" s="35"/>
      <c r="F299" s="20"/>
      <c r="G299" s="14" t="s">
        <v>66</v>
      </c>
      <c r="H299" s="12"/>
      <c r="I299" s="21">
        <f>SUM(L299:S299)</f>
        <v>383.2465277777777</v>
      </c>
      <c r="J299" s="22">
        <f>IF(K299=8,SUM(L299:S299)-SMALL(L299:S299,1)-SMALL(L299:S299,2),(IF(K299=7,SUM(L299:S299)-SMALL(L299:S299,1),SUM(L299:S299))))</f>
        <v>383.2465277777777</v>
      </c>
      <c r="K299" s="26">
        <f>COUNT(L299:Y299)</f>
        <v>1</v>
      </c>
      <c r="L299" s="16">
        <v>383.2465277777777</v>
      </c>
      <c r="M299" s="16"/>
      <c r="N299" s="13"/>
      <c r="O299" s="19"/>
      <c r="P299" s="19"/>
      <c r="Q299" s="36"/>
      <c r="R299" s="19"/>
      <c r="S299" s="19"/>
      <c r="T299" s="5"/>
      <c r="U299" s="5"/>
      <c r="V299" s="5"/>
      <c r="W299" s="5"/>
      <c r="X299" s="5"/>
      <c r="Y299" s="5"/>
    </row>
    <row r="300" spans="1:25" s="8" customFormat="1" ht="15" customHeight="1">
      <c r="A300" s="9">
        <v>296</v>
      </c>
      <c r="B300" s="15"/>
      <c r="C300" s="17" t="s">
        <v>1426</v>
      </c>
      <c r="D300" s="18" t="s">
        <v>1427</v>
      </c>
      <c r="E300" s="35" t="s">
        <v>920</v>
      </c>
      <c r="F300" s="20" t="s">
        <v>396</v>
      </c>
      <c r="G300" s="14" t="s">
        <v>1420</v>
      </c>
      <c r="H300" s="12"/>
      <c r="I300" s="21">
        <f>SUM(L300:S300)</f>
        <v>374.87444628378864</v>
      </c>
      <c r="J300" s="22">
        <f>IF(K300=8,SUM(L300:S300)-SMALL(L300:S300,1)-SMALL(L300:S300,2),(IF(K300=7,SUM(L300:S300)-SMALL(L300:S300,1),SUM(L300:S300))))</f>
        <v>374.87444628378864</v>
      </c>
      <c r="K300" s="26">
        <f>COUNT(L300:Y300)</f>
        <v>2</v>
      </c>
      <c r="L300" s="16"/>
      <c r="M300" s="16"/>
      <c r="N300" s="13"/>
      <c r="O300" s="19"/>
      <c r="P300" s="19">
        <v>242.64908976773384</v>
      </c>
      <c r="Q300" s="36">
        <v>132.22535651605477</v>
      </c>
      <c r="R300" s="19"/>
      <c r="S300" s="19"/>
      <c r="T300" s="5"/>
      <c r="U300" s="5"/>
      <c r="V300" s="5"/>
      <c r="W300" s="5"/>
      <c r="X300" s="5"/>
      <c r="Y300" s="5"/>
    </row>
    <row r="301" spans="1:25" s="8" customFormat="1" ht="15" customHeight="1">
      <c r="A301" s="9">
        <v>297</v>
      </c>
      <c r="B301" s="15"/>
      <c r="C301" s="17" t="s">
        <v>126</v>
      </c>
      <c r="D301" s="18" t="s">
        <v>1763</v>
      </c>
      <c r="E301" s="35" t="s">
        <v>2</v>
      </c>
      <c r="F301" s="20"/>
      <c r="G301" s="14"/>
      <c r="H301" s="12"/>
      <c r="I301" s="21">
        <f>SUM(L301:S301)</f>
        <v>373.08122646236166</v>
      </c>
      <c r="J301" s="22">
        <f>IF(K301=8,SUM(L301:S301)-SMALL(L301:S301,1)-SMALL(L301:S301,2),(IF(K301=7,SUM(L301:S301)-SMALL(L301:S301,1),SUM(L301:S301))))</f>
        <v>373.08122646236166</v>
      </c>
      <c r="K301" s="26">
        <f>COUNT(L301:Y301)</f>
        <v>1</v>
      </c>
      <c r="L301" s="16"/>
      <c r="M301" s="16"/>
      <c r="N301" s="13"/>
      <c r="O301" s="19"/>
      <c r="P301" s="19"/>
      <c r="Q301" s="36">
        <v>373.08122646236166</v>
      </c>
      <c r="R301" s="19"/>
      <c r="S301" s="19"/>
      <c r="T301" s="5"/>
      <c r="U301" s="5"/>
      <c r="V301" s="5"/>
      <c r="W301" s="5"/>
      <c r="X301" s="5"/>
      <c r="Y301" s="5"/>
    </row>
    <row r="302" spans="1:25" s="8" customFormat="1" ht="15" customHeight="1">
      <c r="A302" s="9">
        <v>298</v>
      </c>
      <c r="B302" s="15"/>
      <c r="C302" s="17" t="s">
        <v>100</v>
      </c>
      <c r="D302" s="18" t="s">
        <v>101</v>
      </c>
      <c r="E302" s="35" t="s">
        <v>913</v>
      </c>
      <c r="F302" s="20" t="s">
        <v>396</v>
      </c>
      <c r="G302" s="14">
        <v>16</v>
      </c>
      <c r="H302" s="12" t="s">
        <v>1335</v>
      </c>
      <c r="I302" s="21">
        <f>SUM(L302:S302)</f>
        <v>371.2142797946274</v>
      </c>
      <c r="J302" s="22">
        <f>IF(K302=8,SUM(L302:S302)-SMALL(L302:S302,1)-SMALL(L302:S302,2),(IF(K302=7,SUM(L302:S302)-SMALL(L302:S302,1),SUM(L302:S302))))</f>
        <v>371.2142797946274</v>
      </c>
      <c r="K302" s="26">
        <f>COUNT(L302:Y302)</f>
        <v>2</v>
      </c>
      <c r="L302" s="16">
        <v>188.67924528301887</v>
      </c>
      <c r="M302" s="16"/>
      <c r="N302" s="13"/>
      <c r="O302" s="19"/>
      <c r="P302" s="19"/>
      <c r="Q302" s="36"/>
      <c r="R302" s="19"/>
      <c r="S302" s="19">
        <v>182.53503451160847</v>
      </c>
      <c r="T302" s="5"/>
      <c r="U302" s="5"/>
      <c r="V302" s="5"/>
      <c r="W302" s="5"/>
      <c r="X302" s="5"/>
      <c r="Y302" s="5"/>
    </row>
    <row r="303" spans="1:25" s="8" customFormat="1" ht="15" customHeight="1">
      <c r="A303" s="9">
        <v>299</v>
      </c>
      <c r="B303" s="15"/>
      <c r="C303" s="17" t="s">
        <v>479</v>
      </c>
      <c r="D303" s="18" t="s">
        <v>1014</v>
      </c>
      <c r="E303" s="35" t="s">
        <v>920</v>
      </c>
      <c r="F303" s="20" t="s">
        <v>33</v>
      </c>
      <c r="G303" s="14">
        <v>11</v>
      </c>
      <c r="H303" s="12" t="s">
        <v>1334</v>
      </c>
      <c r="I303" s="21">
        <f>SUM(L303:S303)</f>
        <v>368.54059289337687</v>
      </c>
      <c r="J303" s="22">
        <f>IF(K303=8,SUM(L303:S303)-SMALL(L303:S303,1)-SMALL(L303:S303,2),(IF(K303=7,SUM(L303:S303)-SMALL(L303:S303,1),SUM(L303:S303))))</f>
        <v>368.54059289337687</v>
      </c>
      <c r="K303" s="26">
        <f>COUNT(L303:Y303)</f>
        <v>2</v>
      </c>
      <c r="L303" s="16"/>
      <c r="M303" s="16"/>
      <c r="N303" s="13">
        <v>126.04530099130534</v>
      </c>
      <c r="O303" s="19"/>
      <c r="P303" s="19">
        <v>242.49529190207153</v>
      </c>
      <c r="Q303" s="36"/>
      <c r="R303" s="19"/>
      <c r="S303" s="19"/>
      <c r="T303" s="5"/>
      <c r="U303" s="5"/>
      <c r="V303" s="5"/>
      <c r="W303" s="5"/>
      <c r="X303" s="5"/>
      <c r="Y303" s="5"/>
    </row>
    <row r="304" spans="1:25" s="8" customFormat="1" ht="15" customHeight="1">
      <c r="A304" s="9">
        <v>300</v>
      </c>
      <c r="B304" s="15"/>
      <c r="C304" s="17" t="s">
        <v>989</v>
      </c>
      <c r="D304" s="18" t="s">
        <v>1764</v>
      </c>
      <c r="E304" s="35" t="s">
        <v>211</v>
      </c>
      <c r="F304" s="20"/>
      <c r="G304" s="14"/>
      <c r="H304" s="12"/>
      <c r="I304" s="21">
        <f>SUM(L304:S304)</f>
        <v>366.28815352776127</v>
      </c>
      <c r="J304" s="22">
        <f>IF(K304=8,SUM(L304:S304)-SMALL(L304:S304,1)-SMALL(L304:S304,2),(IF(K304=7,SUM(L304:S304)-SMALL(L304:S304,1),SUM(L304:S304))))</f>
        <v>366.28815352776127</v>
      </c>
      <c r="K304" s="26">
        <f>COUNT(L304:Y304)</f>
        <v>1</v>
      </c>
      <c r="L304" s="16"/>
      <c r="M304" s="16"/>
      <c r="N304" s="13"/>
      <c r="O304" s="19"/>
      <c r="P304" s="19"/>
      <c r="Q304" s="36">
        <v>366.28815352776127</v>
      </c>
      <c r="R304" s="19"/>
      <c r="S304" s="19"/>
      <c r="T304" s="5"/>
      <c r="U304" s="5"/>
      <c r="V304" s="5"/>
      <c r="W304" s="5"/>
      <c r="X304" s="5"/>
      <c r="Y304" s="5"/>
    </row>
    <row r="305" spans="1:25" s="8" customFormat="1" ht="15" customHeight="1">
      <c r="A305" s="9">
        <v>301</v>
      </c>
      <c r="B305" s="15"/>
      <c r="C305" s="17" t="s">
        <v>36</v>
      </c>
      <c r="D305" s="18" t="s">
        <v>1765</v>
      </c>
      <c r="E305" s="35" t="s">
        <v>211</v>
      </c>
      <c r="F305" s="20"/>
      <c r="G305" s="14"/>
      <c r="H305" s="12"/>
      <c r="I305" s="21">
        <f>SUM(L305:S305)</f>
        <v>364.8351907056385</v>
      </c>
      <c r="J305" s="22">
        <f>IF(K305=8,SUM(L305:S305)-SMALL(L305:S305,1)-SMALL(L305:S305,2),(IF(K305=7,SUM(L305:S305)-SMALL(L305:S305,1),SUM(L305:S305))))</f>
        <v>364.8351907056385</v>
      </c>
      <c r="K305" s="26">
        <f>COUNT(L305:Y305)</f>
        <v>1</v>
      </c>
      <c r="L305" s="16"/>
      <c r="M305" s="16"/>
      <c r="N305" s="13"/>
      <c r="O305" s="19"/>
      <c r="P305" s="19"/>
      <c r="Q305" s="36">
        <v>364.8351907056385</v>
      </c>
      <c r="R305" s="19"/>
      <c r="S305" s="19"/>
      <c r="T305" s="5"/>
      <c r="U305" s="5"/>
      <c r="V305" s="5"/>
      <c r="W305" s="5"/>
      <c r="X305" s="5"/>
      <c r="Y305" s="5"/>
    </row>
    <row r="306" spans="1:25" s="8" customFormat="1" ht="15" customHeight="1">
      <c r="A306" s="9">
        <v>302</v>
      </c>
      <c r="B306" s="15">
        <v>3</v>
      </c>
      <c r="C306" s="17" t="s">
        <v>69</v>
      </c>
      <c r="D306" s="18" t="s">
        <v>1015</v>
      </c>
      <c r="E306" s="35" t="s">
        <v>959</v>
      </c>
      <c r="F306" s="20" t="s">
        <v>33</v>
      </c>
      <c r="G306" s="14">
        <v>11</v>
      </c>
      <c r="H306" s="12" t="s">
        <v>1334</v>
      </c>
      <c r="I306" s="21">
        <f>SUM(L306:S306)</f>
        <v>358.7547037818108</v>
      </c>
      <c r="J306" s="22">
        <f>IF(K306=8,SUM(L306:S306)-SMALL(L306:S306,1)-SMALL(L306:S306,2),(IF(K306=7,SUM(L306:S306)-SMALL(L306:S306,1),SUM(L306:S306))))</f>
        <v>358.7547037818108</v>
      </c>
      <c r="K306" s="26">
        <f>COUNT(L306:Y306)</f>
        <v>3</v>
      </c>
      <c r="L306" s="16"/>
      <c r="M306" s="16"/>
      <c r="N306" s="13">
        <v>120.86725369662736</v>
      </c>
      <c r="O306" s="19"/>
      <c r="P306" s="19">
        <v>198.53107344632764</v>
      </c>
      <c r="Q306" s="36"/>
      <c r="R306" s="19"/>
      <c r="S306" s="19">
        <v>39.356376638855785</v>
      </c>
      <c r="T306" s="5"/>
      <c r="U306" s="5"/>
      <c r="V306" s="5"/>
      <c r="W306" s="5"/>
      <c r="X306" s="5"/>
      <c r="Y306" s="5"/>
    </row>
    <row r="307" spans="1:25" s="8" customFormat="1" ht="15" customHeight="1">
      <c r="A307" s="9">
        <v>303</v>
      </c>
      <c r="B307" s="15"/>
      <c r="C307" s="17" t="s">
        <v>28</v>
      </c>
      <c r="D307" s="18" t="s">
        <v>1766</v>
      </c>
      <c r="E307" s="35" t="s">
        <v>2</v>
      </c>
      <c r="F307" s="20"/>
      <c r="G307" s="14"/>
      <c r="H307" s="12"/>
      <c r="I307" s="21">
        <f>SUM(L307:S307)</f>
        <v>356.41932812555035</v>
      </c>
      <c r="J307" s="22">
        <f>IF(K307=8,SUM(L307:S307)-SMALL(L307:S307,1)-SMALL(L307:S307,2),(IF(K307=7,SUM(L307:S307)-SMALL(L307:S307,1),SUM(L307:S307))))</f>
        <v>356.41932812555035</v>
      </c>
      <c r="K307" s="26">
        <f>COUNT(L307:Y307)</f>
        <v>1</v>
      </c>
      <c r="L307" s="16"/>
      <c r="M307" s="16"/>
      <c r="N307" s="13"/>
      <c r="O307" s="19"/>
      <c r="P307" s="19"/>
      <c r="Q307" s="36">
        <v>356.41932812555035</v>
      </c>
      <c r="R307" s="19"/>
      <c r="S307" s="19"/>
      <c r="T307" s="5"/>
      <c r="U307" s="5"/>
      <c r="V307" s="5"/>
      <c r="W307" s="5"/>
      <c r="X307" s="5"/>
      <c r="Y307" s="5"/>
    </row>
    <row r="308" spans="1:25" s="8" customFormat="1" ht="15" customHeight="1">
      <c r="A308" s="9">
        <v>304</v>
      </c>
      <c r="B308" s="15"/>
      <c r="C308" s="17" t="s">
        <v>1767</v>
      </c>
      <c r="D308" s="18" t="s">
        <v>1768</v>
      </c>
      <c r="E308" s="35" t="s">
        <v>2</v>
      </c>
      <c r="F308" s="20"/>
      <c r="G308" s="14"/>
      <c r="H308" s="12"/>
      <c r="I308" s="21">
        <f>SUM(L308:S308)</f>
        <v>354.1266660101228</v>
      </c>
      <c r="J308" s="22">
        <f>IF(K308=8,SUM(L308:S308)-SMALL(L308:S308,1)-SMALL(L308:S308,2),(IF(K308=7,SUM(L308:S308)-SMALL(L308:S308,1),SUM(L308:S308))))</f>
        <v>354.1266660101228</v>
      </c>
      <c r="K308" s="26">
        <f>COUNT(L308:Y308)</f>
        <v>1</v>
      </c>
      <c r="L308" s="16"/>
      <c r="M308" s="16"/>
      <c r="N308" s="13"/>
      <c r="O308" s="19"/>
      <c r="P308" s="19"/>
      <c r="Q308" s="36">
        <v>354.1266660101228</v>
      </c>
      <c r="R308" s="19"/>
      <c r="S308" s="19"/>
      <c r="T308" s="5"/>
      <c r="U308" s="5"/>
      <c r="V308" s="5"/>
      <c r="W308" s="5"/>
      <c r="X308" s="5"/>
      <c r="Y308" s="5"/>
    </row>
    <row r="309" spans="1:25" s="8" customFormat="1" ht="15" customHeight="1">
      <c r="A309" s="9">
        <v>305</v>
      </c>
      <c r="B309" s="15"/>
      <c r="C309" s="17" t="s">
        <v>1769</v>
      </c>
      <c r="D309" s="18" t="s">
        <v>1721</v>
      </c>
      <c r="E309" s="35" t="s">
        <v>211</v>
      </c>
      <c r="F309" s="20"/>
      <c r="G309" s="14"/>
      <c r="H309" s="12"/>
      <c r="I309" s="21">
        <f>SUM(L309:S309)</f>
        <v>353.76814271635214</v>
      </c>
      <c r="J309" s="22">
        <f>IF(K309=8,SUM(L309:S309)-SMALL(L309:S309,1)-SMALL(L309:S309,2),(IF(K309=7,SUM(L309:S309)-SMALL(L309:S309,1),SUM(L309:S309))))</f>
        <v>353.76814271635214</v>
      </c>
      <c r="K309" s="26">
        <f>COUNT(L309:Y309)</f>
        <v>1</v>
      </c>
      <c r="L309" s="16"/>
      <c r="M309" s="16"/>
      <c r="N309" s="13"/>
      <c r="O309" s="19"/>
      <c r="P309" s="19"/>
      <c r="Q309" s="36">
        <v>353.76814271635214</v>
      </c>
      <c r="R309" s="19"/>
      <c r="S309" s="19"/>
      <c r="T309" s="5"/>
      <c r="U309" s="5"/>
      <c r="V309" s="5"/>
      <c r="W309" s="5"/>
      <c r="X309" s="5"/>
      <c r="Y309" s="5"/>
    </row>
    <row r="310" spans="1:25" s="8" customFormat="1" ht="15" customHeight="1">
      <c r="A310" s="9">
        <v>306</v>
      </c>
      <c r="B310" s="15"/>
      <c r="C310" s="17" t="s">
        <v>44</v>
      </c>
      <c r="D310" s="18" t="s">
        <v>1770</v>
      </c>
      <c r="E310" s="35" t="s">
        <v>1771</v>
      </c>
      <c r="F310" s="20"/>
      <c r="G310" s="14"/>
      <c r="H310" s="12"/>
      <c r="I310" s="21">
        <f>SUM(L310:S310)</f>
        <v>353.456793540183</v>
      </c>
      <c r="J310" s="22">
        <f>IF(K310=8,SUM(L310:S310)-SMALL(L310:S310,1)-SMALL(L310:S310,2),(IF(K310=7,SUM(L310:S310)-SMALL(L310:S310,1),SUM(L310:S310))))</f>
        <v>353.456793540183</v>
      </c>
      <c r="K310" s="26">
        <f>COUNT(L310:Y310)</f>
        <v>1</v>
      </c>
      <c r="L310" s="16"/>
      <c r="M310" s="16"/>
      <c r="N310" s="13"/>
      <c r="O310" s="19"/>
      <c r="P310" s="19"/>
      <c r="Q310" s="36">
        <v>353.456793540183</v>
      </c>
      <c r="R310" s="19"/>
      <c r="S310" s="19"/>
      <c r="T310" s="5"/>
      <c r="U310" s="5"/>
      <c r="V310" s="5"/>
      <c r="W310" s="5"/>
      <c r="X310" s="5"/>
      <c r="Y310" s="5"/>
    </row>
    <row r="311" spans="1:25" s="8" customFormat="1" ht="15" customHeight="1">
      <c r="A311" s="9">
        <v>307</v>
      </c>
      <c r="B311" s="15"/>
      <c r="C311" s="17" t="s">
        <v>495</v>
      </c>
      <c r="D311" s="18" t="s">
        <v>629</v>
      </c>
      <c r="E311" s="35"/>
      <c r="F311" s="20"/>
      <c r="G311" s="14" t="s">
        <v>64</v>
      </c>
      <c r="H311" s="12"/>
      <c r="I311" s="21">
        <f>SUM(L311:S311)</f>
        <v>353.2986111111111</v>
      </c>
      <c r="J311" s="22">
        <f>IF(K311=8,SUM(L311:S311)-SMALL(L311:S311,1)-SMALL(L311:S311,2),(IF(K311=7,SUM(L311:S311)-SMALL(L311:S311,1),SUM(L311:S311))))</f>
        <v>353.2986111111111</v>
      </c>
      <c r="K311" s="26">
        <f>COUNT(L311:Y311)</f>
        <v>1</v>
      </c>
      <c r="L311" s="16">
        <v>353.2986111111111</v>
      </c>
      <c r="M311" s="16"/>
      <c r="N311" s="13"/>
      <c r="O311" s="19"/>
      <c r="P311" s="19"/>
      <c r="Q311" s="36"/>
      <c r="R311" s="19"/>
      <c r="S311" s="19"/>
      <c r="T311" s="5"/>
      <c r="U311" s="5"/>
      <c r="V311" s="5"/>
      <c r="W311" s="5"/>
      <c r="X311" s="5"/>
      <c r="Y311" s="5"/>
    </row>
    <row r="312" spans="1:25" s="8" customFormat="1" ht="15" customHeight="1">
      <c r="A312" s="9">
        <v>308</v>
      </c>
      <c r="B312" s="15"/>
      <c r="C312" s="17" t="s">
        <v>59</v>
      </c>
      <c r="D312" s="18" t="s">
        <v>1772</v>
      </c>
      <c r="E312" s="35" t="s">
        <v>211</v>
      </c>
      <c r="F312" s="20"/>
      <c r="G312" s="14"/>
      <c r="H312" s="12"/>
      <c r="I312" s="21">
        <f>SUM(L312:S312)</f>
        <v>352.8718344819257</v>
      </c>
      <c r="J312" s="22">
        <f>IF(K312=8,SUM(L312:S312)-SMALL(L312:S312,1)-SMALL(L312:S312,2),(IF(K312=7,SUM(L312:S312)-SMALL(L312:S312,1),SUM(L312:S312))))</f>
        <v>352.8718344819257</v>
      </c>
      <c r="K312" s="26">
        <f>COUNT(L312:Y312)</f>
        <v>1</v>
      </c>
      <c r="L312" s="16"/>
      <c r="M312" s="16"/>
      <c r="N312" s="13"/>
      <c r="O312" s="19"/>
      <c r="P312" s="19"/>
      <c r="Q312" s="36">
        <v>352.8718344819257</v>
      </c>
      <c r="R312" s="19"/>
      <c r="S312" s="19"/>
      <c r="T312" s="5"/>
      <c r="U312" s="5"/>
      <c r="V312" s="5"/>
      <c r="W312" s="5"/>
      <c r="X312" s="5"/>
      <c r="Y312" s="5"/>
    </row>
    <row r="313" spans="1:25" s="8" customFormat="1" ht="15" customHeight="1">
      <c r="A313" s="9">
        <v>309</v>
      </c>
      <c r="B313" s="15"/>
      <c r="C313" s="17" t="s">
        <v>72</v>
      </c>
      <c r="D313" s="18" t="s">
        <v>1438</v>
      </c>
      <c r="E313" s="35" t="s">
        <v>46</v>
      </c>
      <c r="F313" s="20"/>
      <c r="G313" s="14"/>
      <c r="H313" s="12"/>
      <c r="I313" s="21">
        <f>SUM(L313:S313)</f>
        <v>347.5649212282141</v>
      </c>
      <c r="J313" s="22">
        <f>IF(K313=8,SUM(L313:S313)-SMALL(L313:S313,1)-SMALL(L313:S313,2),(IF(K313=7,SUM(L313:S313)-SMALL(L313:S313,1),SUM(L313:S313))))</f>
        <v>347.5649212282141</v>
      </c>
      <c r="K313" s="26">
        <f>COUNT(L313:Y313)</f>
        <v>2</v>
      </c>
      <c r="L313" s="16"/>
      <c r="M313" s="16"/>
      <c r="N313" s="13"/>
      <c r="O313" s="19"/>
      <c r="P313" s="19">
        <v>223.2266164469554</v>
      </c>
      <c r="Q313" s="36">
        <v>124.33830478125866</v>
      </c>
      <c r="R313" s="19"/>
      <c r="S313" s="19"/>
      <c r="T313" s="5"/>
      <c r="U313" s="5"/>
      <c r="V313" s="5"/>
      <c r="W313" s="5"/>
      <c r="X313" s="5"/>
      <c r="Y313" s="5"/>
    </row>
    <row r="314" spans="1:25" s="8" customFormat="1" ht="15" customHeight="1">
      <c r="A314" s="9">
        <v>310</v>
      </c>
      <c r="B314" s="15"/>
      <c r="C314" s="17" t="s">
        <v>491</v>
      </c>
      <c r="D314" s="18" t="s">
        <v>910</v>
      </c>
      <c r="E314" s="35" t="s">
        <v>833</v>
      </c>
      <c r="F314" s="20"/>
      <c r="G314" s="14">
        <v>37</v>
      </c>
      <c r="H314" s="12" t="s">
        <v>462</v>
      </c>
      <c r="I314" s="21">
        <f>SUM(L314:S314)</f>
        <v>345.76837416481544</v>
      </c>
      <c r="J314" s="22">
        <f>IF(K314=8,SUM(L314:S314)-SMALL(L314:S314,1)-SMALL(L314:S314,2),(IF(K314=7,SUM(L314:S314)-SMALL(L314:S314,1),SUM(L314:S314))))</f>
        <v>345.76837416481544</v>
      </c>
      <c r="K314" s="26">
        <f>COUNT(L314:Y314)</f>
        <v>1</v>
      </c>
      <c r="L314" s="16"/>
      <c r="M314" s="16">
        <v>345.76837416481544</v>
      </c>
      <c r="N314" s="13"/>
      <c r="O314" s="19"/>
      <c r="P314" s="19"/>
      <c r="Q314" s="36"/>
      <c r="R314" s="19"/>
      <c r="S314" s="19"/>
      <c r="T314" s="5"/>
      <c r="U314" s="5"/>
      <c r="V314" s="5"/>
      <c r="W314" s="5"/>
      <c r="X314" s="5"/>
      <c r="Y314" s="5"/>
    </row>
    <row r="315" spans="1:25" s="8" customFormat="1" ht="15" customHeight="1">
      <c r="A315" s="9">
        <v>311</v>
      </c>
      <c r="B315" s="15"/>
      <c r="C315" s="17" t="s">
        <v>477</v>
      </c>
      <c r="D315" s="18" t="s">
        <v>911</v>
      </c>
      <c r="E315" s="35" t="s">
        <v>833</v>
      </c>
      <c r="F315" s="20"/>
      <c r="G315" s="14">
        <v>37</v>
      </c>
      <c r="H315" s="12" t="s">
        <v>462</v>
      </c>
      <c r="I315" s="21">
        <f>SUM(L315:S315)</f>
        <v>345.21158129176047</v>
      </c>
      <c r="J315" s="22">
        <f>IF(K315=8,SUM(L315:S315)-SMALL(L315:S315,1)-SMALL(L315:S315,2),(IF(K315=7,SUM(L315:S315)-SMALL(L315:S315,1),SUM(L315:S315))))</f>
        <v>345.21158129176047</v>
      </c>
      <c r="K315" s="26">
        <f>COUNT(L315:Y315)</f>
        <v>1</v>
      </c>
      <c r="L315" s="16"/>
      <c r="M315" s="16">
        <v>345.21158129176047</v>
      </c>
      <c r="N315" s="13"/>
      <c r="O315" s="19"/>
      <c r="P315" s="19"/>
      <c r="Q315" s="36"/>
      <c r="R315" s="19"/>
      <c r="S315" s="19"/>
      <c r="T315" s="5"/>
      <c r="U315" s="5"/>
      <c r="V315" s="5"/>
      <c r="W315" s="5"/>
      <c r="X315" s="5"/>
      <c r="Y315" s="5"/>
    </row>
    <row r="316" spans="1:25" s="8" customFormat="1" ht="15" customHeight="1">
      <c r="A316" s="9">
        <v>312</v>
      </c>
      <c r="B316" s="15"/>
      <c r="C316" s="17" t="s">
        <v>989</v>
      </c>
      <c r="D316" s="18" t="s">
        <v>990</v>
      </c>
      <c r="E316" s="35" t="s">
        <v>928</v>
      </c>
      <c r="F316" s="20" t="s">
        <v>168</v>
      </c>
      <c r="G316" s="14">
        <v>13</v>
      </c>
      <c r="H316" s="12" t="s">
        <v>1334</v>
      </c>
      <c r="I316" s="21">
        <f>SUM(L316:S316)</f>
        <v>344.06293982442463</v>
      </c>
      <c r="J316" s="22">
        <f>IF(K316=8,SUM(L316:S316)-SMALL(L316:S316,1)-SMALL(L316:S316,2),(IF(K316=7,SUM(L316:S316)-SMALL(L316:S316,1),SUM(L316:S316))))</f>
        <v>344.06293982442463</v>
      </c>
      <c r="K316" s="26">
        <f>COUNT(L316:Y316)</f>
        <v>1</v>
      </c>
      <c r="L316" s="16"/>
      <c r="M316" s="16"/>
      <c r="N316" s="13">
        <v>344.06293982442463</v>
      </c>
      <c r="O316" s="19"/>
      <c r="P316" s="19"/>
      <c r="Q316" s="36"/>
      <c r="R316" s="19"/>
      <c r="S316" s="19"/>
      <c r="T316" s="5"/>
      <c r="U316" s="5"/>
      <c r="V316" s="5"/>
      <c r="W316" s="5"/>
      <c r="X316" s="5"/>
      <c r="Y316" s="5"/>
    </row>
    <row r="317" spans="1:25" s="8" customFormat="1" ht="15" customHeight="1">
      <c r="A317" s="9">
        <v>313</v>
      </c>
      <c r="B317" s="15"/>
      <c r="C317" s="17" t="s">
        <v>991</v>
      </c>
      <c r="D317" s="18" t="s">
        <v>992</v>
      </c>
      <c r="E317" s="35" t="s">
        <v>993</v>
      </c>
      <c r="F317" s="20"/>
      <c r="G317" s="14">
        <v>12</v>
      </c>
      <c r="H317" s="12" t="s">
        <v>1334</v>
      </c>
      <c r="I317" s="21">
        <f>SUM(L317:S317)</f>
        <v>342.69600348315635</v>
      </c>
      <c r="J317" s="22">
        <f>IF(K317=8,SUM(L317:S317)-SMALL(L317:S317,1)-SMALL(L317:S317,2),(IF(K317=7,SUM(L317:S317)-SMALL(L317:S317,1),SUM(L317:S317))))</f>
        <v>342.69600348315635</v>
      </c>
      <c r="K317" s="26">
        <f>COUNT(L317:Y317)</f>
        <v>1</v>
      </c>
      <c r="L317" s="16"/>
      <c r="M317" s="16"/>
      <c r="N317" s="13">
        <v>342.69600348315635</v>
      </c>
      <c r="O317" s="19"/>
      <c r="P317" s="19"/>
      <c r="Q317" s="36"/>
      <c r="R317" s="19"/>
      <c r="S317" s="19"/>
      <c r="T317" s="5"/>
      <c r="U317" s="5"/>
      <c r="V317" s="5"/>
      <c r="W317" s="5"/>
      <c r="X317" s="5"/>
      <c r="Y317" s="5"/>
    </row>
    <row r="318" spans="1:25" s="8" customFormat="1" ht="15" customHeight="1">
      <c r="A318" s="9">
        <v>314</v>
      </c>
      <c r="B318" s="15"/>
      <c r="C318" s="17" t="s">
        <v>51</v>
      </c>
      <c r="D318" s="18" t="s">
        <v>630</v>
      </c>
      <c r="E318" s="35"/>
      <c r="F318" s="20"/>
      <c r="G318" s="14" t="s">
        <v>66</v>
      </c>
      <c r="H318" s="12"/>
      <c r="I318" s="21">
        <f>SUM(L318:S318)</f>
        <v>342.23090277777777</v>
      </c>
      <c r="J318" s="22">
        <f>IF(K318=8,SUM(L318:S318)-SMALL(L318:S318,1)-SMALL(L318:S318,2),(IF(K318=7,SUM(L318:S318)-SMALL(L318:S318,1),SUM(L318:S318))))</f>
        <v>342.23090277777777</v>
      </c>
      <c r="K318" s="26">
        <f>COUNT(L318:Y318)</f>
        <v>1</v>
      </c>
      <c r="L318" s="16">
        <v>342.23090277777777</v>
      </c>
      <c r="M318" s="16"/>
      <c r="N318" s="13"/>
      <c r="O318" s="19"/>
      <c r="P318" s="19"/>
      <c r="Q318" s="36"/>
      <c r="R318" s="19"/>
      <c r="S318" s="19"/>
      <c r="T318" s="5"/>
      <c r="U318" s="5"/>
      <c r="V318" s="5"/>
      <c r="W318" s="5"/>
      <c r="X318" s="5"/>
      <c r="Y318" s="5"/>
    </row>
    <row r="319" spans="1:25" s="8" customFormat="1" ht="15" customHeight="1">
      <c r="A319" s="9">
        <v>315</v>
      </c>
      <c r="B319" s="15"/>
      <c r="C319" s="17" t="s">
        <v>890</v>
      </c>
      <c r="D319" s="18" t="s">
        <v>1773</v>
      </c>
      <c r="E319" s="35" t="s">
        <v>46</v>
      </c>
      <c r="F319" s="20"/>
      <c r="G319" s="14"/>
      <c r="H319" s="12"/>
      <c r="I319" s="21">
        <f>SUM(L319:S319)</f>
        <v>339.313993083286</v>
      </c>
      <c r="J319" s="22">
        <f>IF(K319=8,SUM(L319:S319)-SMALL(L319:S319,1)-SMALL(L319:S319,2),(IF(K319=7,SUM(L319:S319)-SMALL(L319:S319,1),SUM(L319:S319))))</f>
        <v>339.313993083286</v>
      </c>
      <c r="K319" s="26">
        <f>COUNT(L319:Y319)</f>
        <v>1</v>
      </c>
      <c r="L319" s="16"/>
      <c r="M319" s="16"/>
      <c r="N319" s="13"/>
      <c r="O319" s="19"/>
      <c r="P319" s="19"/>
      <c r="Q319" s="36">
        <v>339.313993083286</v>
      </c>
      <c r="R319" s="19"/>
      <c r="S319" s="19"/>
      <c r="T319" s="5"/>
      <c r="U319" s="5"/>
      <c r="V319" s="5"/>
      <c r="W319" s="5"/>
      <c r="X319" s="5"/>
      <c r="Y319" s="5"/>
    </row>
    <row r="320" spans="1:25" s="8" customFormat="1" ht="15" customHeight="1">
      <c r="A320" s="9">
        <v>316</v>
      </c>
      <c r="B320" s="15"/>
      <c r="C320" s="17" t="s">
        <v>58</v>
      </c>
      <c r="D320" s="18" t="s">
        <v>86</v>
      </c>
      <c r="E320" s="35"/>
      <c r="F320" s="20"/>
      <c r="G320" s="14" t="s">
        <v>66</v>
      </c>
      <c r="H320" s="12"/>
      <c r="I320" s="21">
        <f>SUM(L320:S320)</f>
        <v>338.3246527777777</v>
      </c>
      <c r="J320" s="22">
        <f>IF(K320=8,SUM(L320:S320)-SMALL(L320:S320,1)-SMALL(L320:S320,2),(IF(K320=7,SUM(L320:S320)-SMALL(L320:S320,1),SUM(L320:S320))))</f>
        <v>338.3246527777777</v>
      </c>
      <c r="K320" s="26">
        <f>COUNT(L320:Y320)</f>
        <v>1</v>
      </c>
      <c r="L320" s="16">
        <v>338.3246527777777</v>
      </c>
      <c r="M320" s="16"/>
      <c r="N320" s="13"/>
      <c r="O320" s="19"/>
      <c r="P320" s="19"/>
      <c r="Q320" s="36"/>
      <c r="R320" s="19"/>
      <c r="S320" s="19"/>
      <c r="T320" s="5"/>
      <c r="U320" s="5"/>
      <c r="V320" s="5"/>
      <c r="W320" s="5"/>
      <c r="X320" s="5"/>
      <c r="Y320" s="5"/>
    </row>
    <row r="321" spans="1:25" s="8" customFormat="1" ht="15" customHeight="1">
      <c r="A321" s="9">
        <v>317</v>
      </c>
      <c r="B321" s="15"/>
      <c r="C321" s="17" t="s">
        <v>1774</v>
      </c>
      <c r="D321" s="18" t="s">
        <v>1775</v>
      </c>
      <c r="E321" s="35" t="s">
        <v>1275</v>
      </c>
      <c r="F321" s="20"/>
      <c r="G321" s="14"/>
      <c r="H321" s="12"/>
      <c r="I321" s="21">
        <f>SUM(L321:S321)</f>
        <v>335.82310838078297</v>
      </c>
      <c r="J321" s="22">
        <f>IF(K321=8,SUM(L321:S321)-SMALL(L321:S321,1)-SMALL(L321:S321,2),(IF(K321=7,SUM(L321:S321)-SMALL(L321:S321,1),SUM(L321:S321))))</f>
        <v>335.82310838078297</v>
      </c>
      <c r="K321" s="26">
        <f>COUNT(L321:Y321)</f>
        <v>1</v>
      </c>
      <c r="L321" s="16"/>
      <c r="M321" s="16"/>
      <c r="N321" s="13"/>
      <c r="O321" s="19"/>
      <c r="P321" s="19"/>
      <c r="Q321" s="36">
        <v>335.82310838078297</v>
      </c>
      <c r="R321" s="19"/>
      <c r="S321" s="19"/>
      <c r="T321" s="5"/>
      <c r="U321" s="5"/>
      <c r="V321" s="5"/>
      <c r="W321" s="5"/>
      <c r="X321" s="5"/>
      <c r="Y321" s="5"/>
    </row>
    <row r="322" spans="1:25" s="8" customFormat="1" ht="15" customHeight="1">
      <c r="A322" s="9">
        <v>318</v>
      </c>
      <c r="B322" s="15"/>
      <c r="C322" s="17" t="s">
        <v>61</v>
      </c>
      <c r="D322" s="18" t="s">
        <v>62</v>
      </c>
      <c r="E322" s="35"/>
      <c r="F322" s="20" t="s">
        <v>393</v>
      </c>
      <c r="G322" s="14" t="s">
        <v>66</v>
      </c>
      <c r="H322" s="12"/>
      <c r="I322" s="21">
        <f>SUM(L322:S322)</f>
        <v>333.5503472222222</v>
      </c>
      <c r="J322" s="22">
        <f>IF(K322=8,SUM(L322:S322)-SMALL(L322:S322,1)-SMALL(L322:S322,2),(IF(K322=7,SUM(L322:S322)-SMALL(L322:S322,1),SUM(L322:S322))))</f>
        <v>333.5503472222222</v>
      </c>
      <c r="K322" s="26">
        <f>COUNT(L322:Y322)</f>
        <v>1</v>
      </c>
      <c r="L322" s="16">
        <v>333.5503472222222</v>
      </c>
      <c r="M322" s="16"/>
      <c r="N322" s="13"/>
      <c r="O322" s="19"/>
      <c r="P322" s="19"/>
      <c r="Q322" s="36"/>
      <c r="R322" s="19"/>
      <c r="S322" s="19"/>
      <c r="T322" s="5"/>
      <c r="U322" s="5"/>
      <c r="V322" s="5"/>
      <c r="W322" s="5"/>
      <c r="X322" s="5"/>
      <c r="Y322" s="5"/>
    </row>
    <row r="323" spans="1:25" s="8" customFormat="1" ht="15" customHeight="1">
      <c r="A323" s="9">
        <v>319</v>
      </c>
      <c r="B323" s="15"/>
      <c r="C323" s="17" t="s">
        <v>105</v>
      </c>
      <c r="D323" s="18" t="s">
        <v>994</v>
      </c>
      <c r="E323" s="35" t="s">
        <v>925</v>
      </c>
      <c r="F323" s="20"/>
      <c r="G323" s="14">
        <v>15</v>
      </c>
      <c r="H323" s="12" t="s">
        <v>1335</v>
      </c>
      <c r="I323" s="21">
        <f>SUM(L323:S323)</f>
        <v>332.7983718269358</v>
      </c>
      <c r="J323" s="22">
        <f>IF(K323=8,SUM(L323:S323)-SMALL(L323:S323,1)-SMALL(L323:S323,2),(IF(K323=7,SUM(L323:S323)-SMALL(L323:S323,1),SUM(L323:S323))))</f>
        <v>332.7983718269358</v>
      </c>
      <c r="K323" s="26">
        <f>COUNT(L323:Y323)</f>
        <v>1</v>
      </c>
      <c r="L323" s="16"/>
      <c r="M323" s="16"/>
      <c r="N323" s="13">
        <v>332.7983718269358</v>
      </c>
      <c r="O323" s="19"/>
      <c r="P323" s="19"/>
      <c r="Q323" s="36"/>
      <c r="R323" s="19"/>
      <c r="S323" s="19"/>
      <c r="T323" s="5"/>
      <c r="U323" s="5"/>
      <c r="V323" s="5"/>
      <c r="W323" s="5"/>
      <c r="X323" s="5"/>
      <c r="Y323" s="5"/>
    </row>
    <row r="324" spans="1:25" s="8" customFormat="1" ht="15" customHeight="1">
      <c r="A324" s="9">
        <v>320</v>
      </c>
      <c r="B324" s="15"/>
      <c r="C324" s="17" t="s">
        <v>60</v>
      </c>
      <c r="D324" s="18" t="s">
        <v>995</v>
      </c>
      <c r="E324" s="35" t="s">
        <v>4</v>
      </c>
      <c r="F324" s="20"/>
      <c r="G324" s="14">
        <v>12</v>
      </c>
      <c r="H324" s="12" t="s">
        <v>1334</v>
      </c>
      <c r="I324" s="21">
        <f>SUM(L324:S324)</f>
        <v>332.51992183149224</v>
      </c>
      <c r="J324" s="22">
        <f>IF(K324=8,SUM(L324:S324)-SMALL(L324:S324,1)-SMALL(L324:S324,2),(IF(K324=7,SUM(L324:S324)-SMALL(L324:S324,1),SUM(L324:S324))))</f>
        <v>332.51992183149224</v>
      </c>
      <c r="K324" s="26">
        <f>COUNT(L324:Y324)</f>
        <v>1</v>
      </c>
      <c r="L324" s="16"/>
      <c r="M324" s="16"/>
      <c r="N324" s="13">
        <v>332.51992183149224</v>
      </c>
      <c r="O324" s="19"/>
      <c r="P324" s="19"/>
      <c r="Q324" s="36"/>
      <c r="R324" s="19"/>
      <c r="S324" s="19"/>
      <c r="T324" s="5"/>
      <c r="U324" s="5"/>
      <c r="V324" s="5"/>
      <c r="W324" s="5"/>
      <c r="X324" s="5"/>
      <c r="Y324" s="5"/>
    </row>
    <row r="325" spans="1:25" s="8" customFormat="1" ht="15" customHeight="1">
      <c r="A325" s="9">
        <v>321</v>
      </c>
      <c r="B325" s="15"/>
      <c r="C325" s="17" t="s">
        <v>130</v>
      </c>
      <c r="D325" s="18" t="s">
        <v>631</v>
      </c>
      <c r="E325" s="35"/>
      <c r="F325" s="20"/>
      <c r="G325" s="14" t="s">
        <v>64</v>
      </c>
      <c r="H325" s="12"/>
      <c r="I325" s="21">
        <f>SUM(L325:S325)</f>
        <v>331.1631944444444</v>
      </c>
      <c r="J325" s="22">
        <f>IF(K325=8,SUM(L325:S325)-SMALL(L325:S325,1)-SMALL(L325:S325,2),(IF(K325=7,SUM(L325:S325)-SMALL(L325:S325,1),SUM(L325:S325))))</f>
        <v>331.1631944444444</v>
      </c>
      <c r="K325" s="26">
        <f>COUNT(L325:Y325)</f>
        <v>1</v>
      </c>
      <c r="L325" s="16">
        <v>331.1631944444444</v>
      </c>
      <c r="M325" s="16"/>
      <c r="N325" s="13"/>
      <c r="O325" s="19"/>
      <c r="P325" s="19"/>
      <c r="Q325" s="36"/>
      <c r="R325" s="19"/>
      <c r="S325" s="19"/>
      <c r="T325" s="5"/>
      <c r="U325" s="5"/>
      <c r="V325" s="5"/>
      <c r="W325" s="5"/>
      <c r="X325" s="5"/>
      <c r="Y325" s="5"/>
    </row>
    <row r="326" spans="1:25" s="8" customFormat="1" ht="15" customHeight="1">
      <c r="A326" s="9">
        <v>322</v>
      </c>
      <c r="B326" s="15"/>
      <c r="C326" s="17" t="s">
        <v>51</v>
      </c>
      <c r="D326" s="18" t="s">
        <v>996</v>
      </c>
      <c r="E326" s="35" t="s">
        <v>46</v>
      </c>
      <c r="F326" s="20"/>
      <c r="G326" s="14">
        <v>40</v>
      </c>
      <c r="H326" s="12" t="s">
        <v>1339</v>
      </c>
      <c r="I326" s="21">
        <f>SUM(L326:S326)</f>
        <v>328.67224916718146</v>
      </c>
      <c r="J326" s="22">
        <f>IF(K326=8,SUM(L326:S326)-SMALL(L326:S326,1)-SMALL(L326:S326,2),(IF(K326=7,SUM(L326:S326)-SMALL(L326:S326,1),SUM(L326:S326))))</f>
        <v>328.67224916718146</v>
      </c>
      <c r="K326" s="26">
        <f>COUNT(L326:Y326)</f>
        <v>1</v>
      </c>
      <c r="L326" s="16"/>
      <c r="M326" s="16"/>
      <c r="N326" s="13">
        <v>328.67224916718146</v>
      </c>
      <c r="O326" s="19"/>
      <c r="P326" s="19"/>
      <c r="Q326" s="36"/>
      <c r="R326" s="19"/>
      <c r="S326" s="19"/>
      <c r="T326" s="5"/>
      <c r="U326" s="5"/>
      <c r="V326" s="5"/>
      <c r="W326" s="5"/>
      <c r="X326" s="5"/>
      <c r="Y326" s="5"/>
    </row>
    <row r="327" spans="1:25" s="8" customFormat="1" ht="15" customHeight="1">
      <c r="A327" s="9">
        <v>323</v>
      </c>
      <c r="B327" s="15"/>
      <c r="C327" s="17" t="s">
        <v>997</v>
      </c>
      <c r="D327" s="18" t="s">
        <v>998</v>
      </c>
      <c r="E327" s="35" t="s">
        <v>999</v>
      </c>
      <c r="F327" s="20"/>
      <c r="G327" s="14">
        <v>15</v>
      </c>
      <c r="H327" s="12" t="s">
        <v>1335</v>
      </c>
      <c r="I327" s="21">
        <f>SUM(L327:S327)</f>
        <v>328.1153491762943</v>
      </c>
      <c r="J327" s="22">
        <f>IF(K327=8,SUM(L327:S327)-SMALL(L327:S327,1)-SMALL(L327:S327,2),(IF(K327=7,SUM(L327:S327)-SMALL(L327:S327,1),SUM(L327:S327))))</f>
        <v>328.1153491762943</v>
      </c>
      <c r="K327" s="26">
        <f>COUNT(L327:Y327)</f>
        <v>1</v>
      </c>
      <c r="L327" s="16"/>
      <c r="M327" s="16"/>
      <c r="N327" s="13">
        <v>328.1153491762943</v>
      </c>
      <c r="O327" s="19"/>
      <c r="P327" s="19"/>
      <c r="Q327" s="36"/>
      <c r="R327" s="19"/>
      <c r="S327" s="19"/>
      <c r="T327" s="5"/>
      <c r="U327" s="5"/>
      <c r="V327" s="5"/>
      <c r="W327" s="5"/>
      <c r="X327" s="5"/>
      <c r="Y327" s="5"/>
    </row>
    <row r="328" spans="1:25" s="8" customFormat="1" ht="15" customHeight="1">
      <c r="A328" s="9">
        <v>324</v>
      </c>
      <c r="B328" s="15"/>
      <c r="C328" s="17" t="s">
        <v>876</v>
      </c>
      <c r="D328" s="18" t="s">
        <v>1776</v>
      </c>
      <c r="E328" s="35" t="s">
        <v>2</v>
      </c>
      <c r="F328" s="20"/>
      <c r="G328" s="14"/>
      <c r="H328" s="12"/>
      <c r="I328" s="21">
        <f>SUM(L328:S328)</f>
        <v>321.4350025123586</v>
      </c>
      <c r="J328" s="22">
        <f>IF(K328=8,SUM(L328:S328)-SMALL(L328:S328,1)-SMALL(L328:S328,2),(IF(K328=7,SUM(L328:S328)-SMALL(L328:S328,1),SUM(L328:S328))))</f>
        <v>321.4350025123586</v>
      </c>
      <c r="K328" s="26">
        <f>COUNT(L328:Y328)</f>
        <v>1</v>
      </c>
      <c r="L328" s="16"/>
      <c r="M328" s="16"/>
      <c r="N328" s="13"/>
      <c r="O328" s="19"/>
      <c r="P328" s="19"/>
      <c r="Q328" s="36">
        <v>321.4350025123586</v>
      </c>
      <c r="R328" s="19"/>
      <c r="S328" s="19"/>
      <c r="T328" s="5"/>
      <c r="U328" s="5"/>
      <c r="V328" s="5"/>
      <c r="W328" s="5"/>
      <c r="X328" s="5"/>
      <c r="Y328" s="5"/>
    </row>
    <row r="329" spans="1:25" s="8" customFormat="1" ht="15" customHeight="1">
      <c r="A329" s="9">
        <v>325</v>
      </c>
      <c r="B329" s="15"/>
      <c r="C329" s="17" t="s">
        <v>63</v>
      </c>
      <c r="D329" s="18" t="s">
        <v>154</v>
      </c>
      <c r="E329" s="35" t="s">
        <v>2</v>
      </c>
      <c r="F329" s="20"/>
      <c r="G329" s="14"/>
      <c r="H329" s="12"/>
      <c r="I329" s="21">
        <f>SUM(L329:S329)</f>
        <v>321.4161328653181</v>
      </c>
      <c r="J329" s="22">
        <f>IF(K329=8,SUM(L329:S329)-SMALL(L329:S329,1)-SMALL(L329:S329,2),(IF(K329=7,SUM(L329:S329)-SMALL(L329:S329,1),SUM(L329:S329))))</f>
        <v>321.4161328653181</v>
      </c>
      <c r="K329" s="26">
        <f>COUNT(L329:Y329)</f>
        <v>1</v>
      </c>
      <c r="L329" s="16"/>
      <c r="M329" s="16"/>
      <c r="N329" s="13"/>
      <c r="O329" s="19"/>
      <c r="P329" s="19"/>
      <c r="Q329" s="36">
        <v>321.4161328653181</v>
      </c>
      <c r="R329" s="19"/>
      <c r="S329" s="19"/>
      <c r="T329" s="5"/>
      <c r="U329" s="5"/>
      <c r="V329" s="5"/>
      <c r="W329" s="5"/>
      <c r="X329" s="5"/>
      <c r="Y329" s="5"/>
    </row>
    <row r="330" spans="1:25" s="8" customFormat="1" ht="15" customHeight="1">
      <c r="A330" s="9">
        <v>326</v>
      </c>
      <c r="B330" s="15"/>
      <c r="C330" s="17" t="s">
        <v>1018</v>
      </c>
      <c r="D330" s="18" t="s">
        <v>1019</v>
      </c>
      <c r="E330" s="35" t="s">
        <v>959</v>
      </c>
      <c r="F330" s="20" t="s">
        <v>33</v>
      </c>
      <c r="G330" s="14">
        <v>11</v>
      </c>
      <c r="H330" s="12" t="s">
        <v>1334</v>
      </c>
      <c r="I330" s="21">
        <f>SUM(L330:S330)</f>
        <v>316.728640326766</v>
      </c>
      <c r="J330" s="22">
        <f>IF(K330=8,SUM(L330:S330)-SMALL(L330:S330,1)-SMALL(L330:S330,2),(IF(K330=7,SUM(L330:S330)-SMALL(L330:S330,1),SUM(L330:S330))))</f>
        <v>316.728640326766</v>
      </c>
      <c r="K330" s="26">
        <f>COUNT(L330:Y330)</f>
        <v>2</v>
      </c>
      <c r="L330" s="16"/>
      <c r="M330" s="16"/>
      <c r="N330" s="13">
        <v>118.1536246331063</v>
      </c>
      <c r="O330" s="19"/>
      <c r="P330" s="19">
        <v>198.57501569365974</v>
      </c>
      <c r="Q330" s="36"/>
      <c r="R330" s="19"/>
      <c r="S330" s="19"/>
      <c r="T330" s="5"/>
      <c r="U330" s="5"/>
      <c r="V330" s="5"/>
      <c r="W330" s="5"/>
      <c r="X330" s="5"/>
      <c r="Y330" s="5"/>
    </row>
    <row r="331" spans="1:25" s="8" customFormat="1" ht="15" customHeight="1">
      <c r="A331" s="9">
        <v>327</v>
      </c>
      <c r="B331" s="15"/>
      <c r="C331" s="17" t="s">
        <v>161</v>
      </c>
      <c r="D331" s="18" t="s">
        <v>1000</v>
      </c>
      <c r="E331" s="35" t="s">
        <v>1001</v>
      </c>
      <c r="F331" s="20"/>
      <c r="G331" s="14">
        <v>14</v>
      </c>
      <c r="H331" s="12" t="s">
        <v>1335</v>
      </c>
      <c r="I331" s="21">
        <f>SUM(L331:S331)</f>
        <v>314.6231812152571</v>
      </c>
      <c r="J331" s="22">
        <f>IF(K331=8,SUM(L331:S331)-SMALL(L331:S331,1)-SMALL(L331:S331,2),(IF(K331=7,SUM(L331:S331)-SMALL(L331:S331,1),SUM(L331:S331))))</f>
        <v>314.6231812152571</v>
      </c>
      <c r="K331" s="26">
        <f>COUNT(L331:Y331)</f>
        <v>1</v>
      </c>
      <c r="L331" s="16"/>
      <c r="M331" s="16"/>
      <c r="N331" s="13">
        <v>314.6231812152571</v>
      </c>
      <c r="O331" s="19"/>
      <c r="P331" s="19"/>
      <c r="Q331" s="36"/>
      <c r="R331" s="19"/>
      <c r="S331" s="19"/>
      <c r="T331" s="5"/>
      <c r="U331" s="5"/>
      <c r="V331" s="5"/>
      <c r="W331" s="5"/>
      <c r="X331" s="5"/>
      <c r="Y331" s="5"/>
    </row>
    <row r="332" spans="1:25" s="8" customFormat="1" ht="15" customHeight="1">
      <c r="A332" s="9">
        <v>328</v>
      </c>
      <c r="B332" s="15"/>
      <c r="C332" s="17" t="s">
        <v>42</v>
      </c>
      <c r="D332" s="18" t="s">
        <v>1777</v>
      </c>
      <c r="E332" s="35" t="s">
        <v>2</v>
      </c>
      <c r="F332" s="20"/>
      <c r="G332" s="14"/>
      <c r="H332" s="12"/>
      <c r="I332" s="21">
        <f>SUM(L332:S332)</f>
        <v>313.25501052027744</v>
      </c>
      <c r="J332" s="22">
        <f>IF(K332=8,SUM(L332:S332)-SMALL(L332:S332,1)-SMALL(L332:S332,2),(IF(K332=7,SUM(L332:S332)-SMALL(L332:S332,1),SUM(L332:S332))))</f>
        <v>313.25501052027744</v>
      </c>
      <c r="K332" s="26">
        <f>COUNT(L332:Y332)</f>
        <v>1</v>
      </c>
      <c r="L332" s="16"/>
      <c r="M332" s="16"/>
      <c r="N332" s="13"/>
      <c r="O332" s="19"/>
      <c r="P332" s="19"/>
      <c r="Q332" s="36">
        <v>313.25501052027744</v>
      </c>
      <c r="R332" s="19"/>
      <c r="S332" s="19"/>
      <c r="T332" s="5"/>
      <c r="U332" s="5"/>
      <c r="V332" s="5"/>
      <c r="W332" s="5"/>
      <c r="X332" s="5"/>
      <c r="Y332" s="5"/>
    </row>
    <row r="333" spans="1:25" s="8" customFormat="1" ht="15" customHeight="1">
      <c r="A333" s="9">
        <v>329</v>
      </c>
      <c r="B333" s="15"/>
      <c r="C333" s="17" t="s">
        <v>1778</v>
      </c>
      <c r="D333" s="18" t="s">
        <v>1779</v>
      </c>
      <c r="E333" s="35" t="s">
        <v>2</v>
      </c>
      <c r="F333" s="20"/>
      <c r="G333" s="14"/>
      <c r="H333" s="12"/>
      <c r="I333" s="21">
        <f>SUM(L333:S333)</f>
        <v>308.3489022897328</v>
      </c>
      <c r="J333" s="22">
        <f>IF(K333=8,SUM(L333:S333)-SMALL(L333:S333,1)-SMALL(L333:S333,2),(IF(K333=7,SUM(L333:S333)-SMALL(L333:S333,1),SUM(L333:S333))))</f>
        <v>308.3489022897328</v>
      </c>
      <c r="K333" s="26">
        <f>COUNT(L333:Y333)</f>
        <v>1</v>
      </c>
      <c r="L333" s="16"/>
      <c r="M333" s="16"/>
      <c r="N333" s="13"/>
      <c r="O333" s="19"/>
      <c r="P333" s="19"/>
      <c r="Q333" s="36">
        <v>308.3489022897328</v>
      </c>
      <c r="R333" s="19"/>
      <c r="S333" s="19"/>
      <c r="T333" s="5"/>
      <c r="U333" s="5"/>
      <c r="V333" s="5"/>
      <c r="W333" s="5"/>
      <c r="X333" s="5"/>
      <c r="Y333" s="5"/>
    </row>
    <row r="334" spans="1:25" s="8" customFormat="1" ht="15" customHeight="1">
      <c r="A334" s="9">
        <v>330</v>
      </c>
      <c r="B334" s="15"/>
      <c r="C334" s="17" t="s">
        <v>1011</v>
      </c>
      <c r="D334" s="18" t="s">
        <v>1012</v>
      </c>
      <c r="E334" s="35" t="s">
        <v>833</v>
      </c>
      <c r="F334" s="20"/>
      <c r="G334" s="14">
        <v>10</v>
      </c>
      <c r="H334" s="12" t="s">
        <v>1334</v>
      </c>
      <c r="I334" s="21">
        <f>SUM(L334:S334)</f>
        <v>306.8303636100246</v>
      </c>
      <c r="J334" s="22">
        <f>IF(K334=8,SUM(L334:S334)-SMALL(L334:S334,1)-SMALL(L334:S334,2),(IF(K334=7,SUM(L334:S334)-SMALL(L334:S334,1),SUM(L334:S334))))</f>
        <v>306.8303636100246</v>
      </c>
      <c r="K334" s="26">
        <f>COUNT(L334:Y334)</f>
        <v>2</v>
      </c>
      <c r="L334" s="16"/>
      <c r="M334" s="16"/>
      <c r="N334" s="13">
        <v>128.20512820512823</v>
      </c>
      <c r="O334" s="19"/>
      <c r="P334" s="19">
        <v>178.62523540489642</v>
      </c>
      <c r="Q334" s="36"/>
      <c r="R334" s="19"/>
      <c r="S334" s="19"/>
      <c r="T334" s="5"/>
      <c r="U334" s="5"/>
      <c r="V334" s="5"/>
      <c r="W334" s="5"/>
      <c r="X334" s="5"/>
      <c r="Y334" s="5"/>
    </row>
    <row r="335" spans="1:25" s="8" customFormat="1" ht="15" customHeight="1">
      <c r="A335" s="9">
        <v>331</v>
      </c>
      <c r="B335" s="15"/>
      <c r="C335" s="17" t="s">
        <v>117</v>
      </c>
      <c r="D335" s="18" t="s">
        <v>122</v>
      </c>
      <c r="E335" s="35" t="s">
        <v>931</v>
      </c>
      <c r="F335" s="20"/>
      <c r="G335" s="14">
        <v>11</v>
      </c>
      <c r="H335" s="12" t="s">
        <v>1334</v>
      </c>
      <c r="I335" s="21">
        <f>SUM(L335:S335)</f>
        <v>301.22480332197523</v>
      </c>
      <c r="J335" s="22">
        <f>IF(K335=8,SUM(L335:S335)-SMALL(L335:S335,1)-SMALL(L335:S335,2),(IF(K335=7,SUM(L335:S335)-SMALL(L335:S335,1),SUM(L335:S335))))</f>
        <v>301.22480332197523</v>
      </c>
      <c r="K335" s="26">
        <f>COUNT(L335:Y335)</f>
        <v>2</v>
      </c>
      <c r="L335" s="16">
        <v>174.76415094339626</v>
      </c>
      <c r="M335" s="16"/>
      <c r="N335" s="13">
        <v>126.46065237857896</v>
      </c>
      <c r="O335" s="19"/>
      <c r="P335" s="19"/>
      <c r="Q335" s="36"/>
      <c r="R335" s="19"/>
      <c r="S335" s="19"/>
      <c r="T335" s="5"/>
      <c r="U335" s="5"/>
      <c r="V335" s="5"/>
      <c r="W335" s="5"/>
      <c r="X335" s="5"/>
      <c r="Y335" s="5"/>
    </row>
    <row r="336" spans="1:25" s="8" customFormat="1" ht="15" customHeight="1">
      <c r="A336" s="9">
        <v>332</v>
      </c>
      <c r="B336" s="15"/>
      <c r="C336" s="17" t="s">
        <v>447</v>
      </c>
      <c r="D336" s="18" t="s">
        <v>403</v>
      </c>
      <c r="E336" s="35" t="s">
        <v>913</v>
      </c>
      <c r="F336" s="20" t="s">
        <v>396</v>
      </c>
      <c r="G336" s="14">
        <v>9</v>
      </c>
      <c r="H336" s="12" t="s">
        <v>1334</v>
      </c>
      <c r="I336" s="21">
        <f>SUM(L336:S336)</f>
        <v>286.2498773174265</v>
      </c>
      <c r="J336" s="22">
        <f>IF(K336=8,SUM(L336:S336)-SMALL(L336:S336,1)-SMALL(L336:S336,2),(IF(K336=7,SUM(L336:S336)-SMALL(L336:S336,1),SUM(L336:S336))))</f>
        <v>286.2498773174265</v>
      </c>
      <c r="K336" s="26">
        <f>COUNT(L336:Y336)</f>
        <v>2</v>
      </c>
      <c r="L336" s="16"/>
      <c r="M336" s="16"/>
      <c r="N336" s="13">
        <v>116.15993797419286</v>
      </c>
      <c r="O336" s="19"/>
      <c r="P336" s="19"/>
      <c r="Q336" s="36"/>
      <c r="R336" s="19"/>
      <c r="S336" s="19">
        <v>170.08993934323365</v>
      </c>
      <c r="T336" s="5"/>
      <c r="U336" s="5"/>
      <c r="V336" s="5"/>
      <c r="W336" s="5"/>
      <c r="X336" s="5"/>
      <c r="Y336" s="5"/>
    </row>
    <row r="337" spans="1:25" s="8" customFormat="1" ht="15" customHeight="1">
      <c r="A337" s="9">
        <v>333</v>
      </c>
      <c r="B337" s="15"/>
      <c r="C337" s="17" t="s">
        <v>831</v>
      </c>
      <c r="D337" s="18" t="s">
        <v>2010</v>
      </c>
      <c r="E337" s="35" t="s">
        <v>46</v>
      </c>
      <c r="F337" s="20" t="s">
        <v>939</v>
      </c>
      <c r="G337" s="14">
        <v>31</v>
      </c>
      <c r="H337" s="12" t="s">
        <v>1338</v>
      </c>
      <c r="I337" s="21">
        <f>SUM(L337:S337)</f>
        <v>285.9800090184879</v>
      </c>
      <c r="J337" s="22">
        <f>IF(K337=8,SUM(L337:S337)-SMALL(L337:S337,1)-SMALL(L337:S337,2),(IF(K337=7,SUM(L337:S337)-SMALL(L337:S337,1),SUM(L337:S337))))</f>
        <v>285.9800090184879</v>
      </c>
      <c r="K337" s="26">
        <f>COUNT(L337:Y337)</f>
        <v>1</v>
      </c>
      <c r="L337" s="16"/>
      <c r="M337" s="16"/>
      <c r="N337" s="13"/>
      <c r="O337" s="19"/>
      <c r="P337" s="19"/>
      <c r="Q337" s="36"/>
      <c r="R337" s="19">
        <v>285.9800090184879</v>
      </c>
      <c r="S337" s="19"/>
      <c r="T337" s="5"/>
      <c r="U337" s="5"/>
      <c r="V337" s="5"/>
      <c r="W337" s="5"/>
      <c r="X337" s="5"/>
      <c r="Y337" s="5"/>
    </row>
    <row r="338" spans="1:25" s="8" customFormat="1" ht="15" customHeight="1">
      <c r="A338" s="9">
        <v>334</v>
      </c>
      <c r="B338" s="15"/>
      <c r="C338" s="17" t="s">
        <v>81</v>
      </c>
      <c r="D338" s="18" t="s">
        <v>1002</v>
      </c>
      <c r="E338" s="35" t="s">
        <v>46</v>
      </c>
      <c r="F338" s="20"/>
      <c r="G338" s="14">
        <v>14</v>
      </c>
      <c r="H338" s="12" t="s">
        <v>1335</v>
      </c>
      <c r="I338" s="21">
        <f>SUM(L338:S338)</f>
        <v>284.9555998825448</v>
      </c>
      <c r="J338" s="22">
        <f>IF(K338=8,SUM(L338:S338)-SMALL(L338:S338,1)-SMALL(L338:S338,2),(IF(K338=7,SUM(L338:S338)-SMALL(L338:S338,1),SUM(L338:S338))))</f>
        <v>284.9555998825448</v>
      </c>
      <c r="K338" s="26">
        <f>COUNT(L338:Y338)</f>
        <v>1</v>
      </c>
      <c r="L338" s="16"/>
      <c r="M338" s="16"/>
      <c r="N338" s="13">
        <v>284.9555998825448</v>
      </c>
      <c r="O338" s="19"/>
      <c r="P338" s="19"/>
      <c r="Q338" s="36"/>
      <c r="R338" s="19"/>
      <c r="S338" s="19"/>
      <c r="T338" s="5"/>
      <c r="U338" s="5"/>
      <c r="V338" s="5"/>
      <c r="W338" s="5"/>
      <c r="X338" s="5"/>
      <c r="Y338" s="5"/>
    </row>
    <row r="339" spans="1:25" s="8" customFormat="1" ht="15" customHeight="1">
      <c r="A339" s="9">
        <v>335</v>
      </c>
      <c r="B339" s="15"/>
      <c r="C339" s="17" t="s">
        <v>1417</v>
      </c>
      <c r="D339" s="18" t="s">
        <v>1418</v>
      </c>
      <c r="E339" s="35" t="s">
        <v>1419</v>
      </c>
      <c r="F339" s="20"/>
      <c r="G339" s="14"/>
      <c r="H339" s="12"/>
      <c r="I339" s="21">
        <f>SUM(L339:S339)</f>
        <v>279.99999999999994</v>
      </c>
      <c r="J339" s="22">
        <f>IF(K339=8,SUM(L339:S339)-SMALL(L339:S339,1)-SMALL(L339:S339,2),(IF(K339=7,SUM(L339:S339)-SMALL(L339:S339,1),SUM(L339:S339))))</f>
        <v>279.99999999999994</v>
      </c>
      <c r="K339" s="26">
        <f>COUNT(L339:Y339)</f>
        <v>1</v>
      </c>
      <c r="L339" s="16"/>
      <c r="M339" s="16"/>
      <c r="N339" s="13"/>
      <c r="O339" s="19"/>
      <c r="P339" s="19">
        <v>279.99999999999994</v>
      </c>
      <c r="Q339" s="36"/>
      <c r="R339" s="19"/>
      <c r="S339" s="19"/>
      <c r="T339" s="5"/>
      <c r="U339" s="5"/>
      <c r="V339" s="5"/>
      <c r="W339" s="5"/>
      <c r="X339" s="5"/>
      <c r="Y339" s="5"/>
    </row>
    <row r="340" spans="1:25" s="8" customFormat="1" ht="15" customHeight="1">
      <c r="A340" s="9">
        <v>336</v>
      </c>
      <c r="B340" s="15"/>
      <c r="C340" s="17" t="s">
        <v>934</v>
      </c>
      <c r="D340" s="18" t="s">
        <v>1780</v>
      </c>
      <c r="E340" s="35" t="s">
        <v>211</v>
      </c>
      <c r="F340" s="20"/>
      <c r="G340" s="14"/>
      <c r="H340" s="12"/>
      <c r="I340" s="21">
        <f>SUM(L340:S340)</f>
        <v>279.11038420039057</v>
      </c>
      <c r="J340" s="22">
        <f>IF(K340=8,SUM(L340:S340)-SMALL(L340:S340,1)-SMALL(L340:S340,2),(IF(K340=7,SUM(L340:S340)-SMALL(L340:S340,1),SUM(L340:S340))))</f>
        <v>279.11038420039057</v>
      </c>
      <c r="K340" s="26">
        <f>COUNT(L340:Y340)</f>
        <v>1</v>
      </c>
      <c r="L340" s="16"/>
      <c r="M340" s="16"/>
      <c r="N340" s="13"/>
      <c r="O340" s="19"/>
      <c r="P340" s="19"/>
      <c r="Q340" s="36">
        <v>279.11038420039057</v>
      </c>
      <c r="R340" s="19"/>
      <c r="S340" s="19"/>
      <c r="T340" s="5"/>
      <c r="U340" s="5"/>
      <c r="V340" s="5"/>
      <c r="W340" s="5"/>
      <c r="X340" s="5"/>
      <c r="Y340" s="5"/>
    </row>
    <row r="341" spans="1:25" s="8" customFormat="1" ht="15" customHeight="1">
      <c r="A341" s="9">
        <v>337</v>
      </c>
      <c r="B341" s="15"/>
      <c r="C341" s="17" t="s">
        <v>48</v>
      </c>
      <c r="D341" s="18" t="s">
        <v>1003</v>
      </c>
      <c r="E341" s="35" t="s">
        <v>925</v>
      </c>
      <c r="F341" s="20" t="s">
        <v>554</v>
      </c>
      <c r="G341" s="14">
        <v>39</v>
      </c>
      <c r="H341" s="12" t="s">
        <v>462</v>
      </c>
      <c r="I341" s="21">
        <f>SUM(L341:S341)</f>
        <v>279.0068954344327</v>
      </c>
      <c r="J341" s="22">
        <f>IF(K341=8,SUM(L341:S341)-SMALL(L341:S341,1)-SMALL(L341:S341,2),(IF(K341=7,SUM(L341:S341)-SMALL(L341:S341,1),SUM(L341:S341))))</f>
        <v>279.0068954344327</v>
      </c>
      <c r="K341" s="26">
        <f>COUNT(L341:Y341)</f>
        <v>1</v>
      </c>
      <c r="L341" s="16"/>
      <c r="M341" s="16"/>
      <c r="N341" s="13">
        <v>279.0068954344327</v>
      </c>
      <c r="O341" s="19"/>
      <c r="P341" s="19"/>
      <c r="Q341" s="36"/>
      <c r="R341" s="19"/>
      <c r="S341" s="19"/>
      <c r="T341" s="5"/>
      <c r="U341" s="5"/>
      <c r="V341" s="5"/>
      <c r="W341" s="5"/>
      <c r="X341" s="5"/>
      <c r="Y341" s="5"/>
    </row>
    <row r="342" spans="1:25" s="8" customFormat="1" ht="15" customHeight="1">
      <c r="A342" s="9">
        <v>338</v>
      </c>
      <c r="B342" s="15"/>
      <c r="C342" s="17" t="s">
        <v>447</v>
      </c>
      <c r="D342" s="18" t="s">
        <v>2134</v>
      </c>
      <c r="E342" s="35" t="s">
        <v>3</v>
      </c>
      <c r="F342" s="20" t="s">
        <v>397</v>
      </c>
      <c r="G342" s="14">
        <v>13</v>
      </c>
      <c r="H342" s="12" t="s">
        <v>1334</v>
      </c>
      <c r="I342" s="21">
        <f>SUM(L342:S342)</f>
        <v>278.06630412047684</v>
      </c>
      <c r="J342" s="22">
        <f>IF(K342=8,SUM(L342:S342)-SMALL(L342:S342,1)-SMALL(L342:S342,2),(IF(K342=7,SUM(L342:S342)-SMALL(L342:S342,1),SUM(L342:S342))))</f>
        <v>278.06630412047684</v>
      </c>
      <c r="K342" s="26">
        <f>COUNT(L342:Y342)</f>
        <v>2</v>
      </c>
      <c r="L342" s="16">
        <v>135</v>
      </c>
      <c r="M342" s="16"/>
      <c r="N342" s="13"/>
      <c r="O342" s="19"/>
      <c r="P342" s="19"/>
      <c r="Q342" s="36"/>
      <c r="R342" s="19"/>
      <c r="S342" s="19">
        <v>143.06630412047687</v>
      </c>
      <c r="T342" s="5"/>
      <c r="U342" s="5"/>
      <c r="V342" s="5"/>
      <c r="W342" s="5"/>
      <c r="X342" s="5"/>
      <c r="Y342" s="5"/>
    </row>
    <row r="343" spans="1:25" s="8" customFormat="1" ht="15" customHeight="1">
      <c r="A343" s="9">
        <v>339</v>
      </c>
      <c r="B343" s="15"/>
      <c r="C343" s="17" t="s">
        <v>982</v>
      </c>
      <c r="D343" s="18" t="s">
        <v>983</v>
      </c>
      <c r="E343" s="35" t="s">
        <v>4</v>
      </c>
      <c r="F343" s="20" t="s">
        <v>33</v>
      </c>
      <c r="G343" s="14">
        <v>57</v>
      </c>
      <c r="H343" s="12" t="s">
        <v>1342</v>
      </c>
      <c r="I343" s="21">
        <f>SUM(L343:S343)</f>
        <v>275.69521009432816</v>
      </c>
      <c r="J343" s="22">
        <f>IF(K343=8,SUM(L343:S343)-SMALL(L343:S343,1)-SMALL(L343:S343,2),(IF(K343=7,SUM(L343:S343)-SMALL(L343:S343,1),SUM(L343:S343))))</f>
        <v>275.69521009432816</v>
      </c>
      <c r="K343" s="26">
        <f>COUNT(L343:Y343)</f>
        <v>1</v>
      </c>
      <c r="L343" s="16"/>
      <c r="M343" s="16"/>
      <c r="N343" s="13">
        <v>275.69521009432816</v>
      </c>
      <c r="O343" s="19"/>
      <c r="P343" s="19"/>
      <c r="Q343" s="36"/>
      <c r="R343" s="19"/>
      <c r="S343" s="19"/>
      <c r="T343" s="5"/>
      <c r="U343" s="5"/>
      <c r="V343" s="5"/>
      <c r="W343" s="5"/>
      <c r="X343" s="5"/>
      <c r="Y343" s="5"/>
    </row>
    <row r="344" spans="1:25" s="8" customFormat="1" ht="15" customHeight="1">
      <c r="A344" s="9">
        <v>340</v>
      </c>
      <c r="B344" s="15"/>
      <c r="C344" s="17" t="s">
        <v>117</v>
      </c>
      <c r="D344" s="18" t="s">
        <v>631</v>
      </c>
      <c r="E344" s="35" t="s">
        <v>46</v>
      </c>
      <c r="F344" s="20"/>
      <c r="G344" s="14">
        <v>17</v>
      </c>
      <c r="H344" s="12" t="s">
        <v>1336</v>
      </c>
      <c r="I344" s="21">
        <f>SUM(L344:S344)</f>
        <v>275.60333210829356</v>
      </c>
      <c r="J344" s="22">
        <f>IF(K344=8,SUM(L344:S344)-SMALL(L344:S344,1)-SMALL(L344:S344,2),(IF(K344=7,SUM(L344:S344)-SMALL(L344:S344,1),SUM(L344:S344))))</f>
        <v>275.60333210829356</v>
      </c>
      <c r="K344" s="26">
        <f>COUNT(L344:Y344)</f>
        <v>1</v>
      </c>
      <c r="L344" s="16"/>
      <c r="M344" s="16"/>
      <c r="N344" s="13">
        <v>275.60333210829356</v>
      </c>
      <c r="O344" s="19"/>
      <c r="P344" s="19"/>
      <c r="Q344" s="36"/>
      <c r="R344" s="19"/>
      <c r="S344" s="19"/>
      <c r="T344" s="5"/>
      <c r="U344" s="5"/>
      <c r="V344" s="5"/>
      <c r="W344" s="5"/>
      <c r="X344" s="5"/>
      <c r="Y344" s="5"/>
    </row>
    <row r="345" spans="1:25" s="8" customFormat="1" ht="15" customHeight="1">
      <c r="A345" s="9">
        <v>341</v>
      </c>
      <c r="B345" s="15"/>
      <c r="C345" s="17" t="s">
        <v>42</v>
      </c>
      <c r="D345" s="18" t="s">
        <v>984</v>
      </c>
      <c r="E345" s="35" t="s">
        <v>46</v>
      </c>
      <c r="F345" s="20" t="s">
        <v>33</v>
      </c>
      <c r="G345" s="14">
        <v>42</v>
      </c>
      <c r="H345" s="12" t="s">
        <v>1339</v>
      </c>
      <c r="I345" s="21">
        <f>SUM(L345:S345)</f>
        <v>275.60333210829356</v>
      </c>
      <c r="J345" s="22">
        <f>IF(K345=8,SUM(L345:S345)-SMALL(L345:S345,1)-SMALL(L345:S345,2),(IF(K345=7,SUM(L345:S345)-SMALL(L345:S345,1),SUM(L345:S345))))</f>
        <v>275.60333210829356</v>
      </c>
      <c r="K345" s="26">
        <f>COUNT(L345:Y345)</f>
        <v>1</v>
      </c>
      <c r="L345" s="16"/>
      <c r="M345" s="16"/>
      <c r="N345" s="13">
        <v>275.60333210829356</v>
      </c>
      <c r="O345" s="19"/>
      <c r="P345" s="19"/>
      <c r="Q345" s="36"/>
      <c r="R345" s="19"/>
      <c r="S345" s="19"/>
      <c r="T345" s="5"/>
      <c r="U345" s="5"/>
      <c r="V345" s="5"/>
      <c r="W345" s="5"/>
      <c r="X345" s="5"/>
      <c r="Y345" s="5"/>
    </row>
    <row r="346" spans="1:25" s="8" customFormat="1" ht="15" customHeight="1">
      <c r="A346" s="9">
        <v>342</v>
      </c>
      <c r="B346" s="15"/>
      <c r="C346" s="17" t="s">
        <v>150</v>
      </c>
      <c r="D346" s="18" t="s">
        <v>1381</v>
      </c>
      <c r="E346" s="35" t="s">
        <v>1057</v>
      </c>
      <c r="F346" s="20"/>
      <c r="G346" s="14" t="s">
        <v>1420</v>
      </c>
      <c r="H346" s="12"/>
      <c r="I346" s="21">
        <f>SUM(L346:S346)</f>
        <v>274.02385436283737</v>
      </c>
      <c r="J346" s="22">
        <f>IF(K346=8,SUM(L346:S346)-SMALL(L346:S346,1)-SMALL(L346:S346,2),(IF(K346=7,SUM(L346:S346)-SMALL(L346:S346,1),SUM(L346:S346))))</f>
        <v>274.02385436283737</v>
      </c>
      <c r="K346" s="26">
        <f>COUNT(L346:Y346)</f>
        <v>1</v>
      </c>
      <c r="L346" s="16"/>
      <c r="M346" s="16"/>
      <c r="N346" s="13"/>
      <c r="O346" s="19"/>
      <c r="P346" s="19">
        <v>274.02385436283737</v>
      </c>
      <c r="Q346" s="36"/>
      <c r="R346" s="19"/>
      <c r="S346" s="19"/>
      <c r="T346" s="5"/>
      <c r="U346" s="5"/>
      <c r="V346" s="5"/>
      <c r="W346" s="5"/>
      <c r="X346" s="5"/>
      <c r="Y346" s="5"/>
    </row>
    <row r="347" spans="1:25" s="8" customFormat="1" ht="15" customHeight="1">
      <c r="A347" s="9">
        <v>343</v>
      </c>
      <c r="B347" s="15"/>
      <c r="C347" s="17" t="s">
        <v>36</v>
      </c>
      <c r="D347" s="18" t="s">
        <v>1007</v>
      </c>
      <c r="E347" s="35" t="s">
        <v>925</v>
      </c>
      <c r="F347" s="20"/>
      <c r="G347" s="14">
        <v>35</v>
      </c>
      <c r="H347" s="12" t="s">
        <v>462</v>
      </c>
      <c r="I347" s="21">
        <f>SUM(L347:S347)</f>
        <v>264.1224774961777</v>
      </c>
      <c r="J347" s="22">
        <f>IF(K347=8,SUM(L347:S347)-SMALL(L347:S347,1)-SMALL(L347:S347,2),(IF(K347=7,SUM(L347:S347)-SMALL(L347:S347,1),SUM(L347:S347))))</f>
        <v>264.1224774961777</v>
      </c>
      <c r="K347" s="26">
        <f>COUNT(L347:Y347)</f>
        <v>1</v>
      </c>
      <c r="L347" s="16"/>
      <c r="M347" s="16"/>
      <c r="N347" s="13">
        <v>264.1224774961777</v>
      </c>
      <c r="O347" s="19"/>
      <c r="P347" s="19"/>
      <c r="Q347" s="36"/>
      <c r="R347" s="19"/>
      <c r="S347" s="19"/>
      <c r="T347" s="5"/>
      <c r="U347" s="5"/>
      <c r="V347" s="5"/>
      <c r="W347" s="5"/>
      <c r="X347" s="5"/>
      <c r="Y347" s="5"/>
    </row>
    <row r="348" spans="1:25" s="8" customFormat="1" ht="15" customHeight="1">
      <c r="A348" s="9">
        <v>344</v>
      </c>
      <c r="B348" s="15"/>
      <c r="C348" s="17" t="s">
        <v>1423</v>
      </c>
      <c r="D348" s="18" t="s">
        <v>1424</v>
      </c>
      <c r="E348" s="35" t="s">
        <v>1371</v>
      </c>
      <c r="F348" s="20"/>
      <c r="G348" s="14" t="s">
        <v>1421</v>
      </c>
      <c r="H348" s="12"/>
      <c r="I348" s="21">
        <f>SUM(L348:S348)</f>
        <v>262.532956685499</v>
      </c>
      <c r="J348" s="22">
        <f>IF(K348=8,SUM(L348:S348)-SMALL(L348:S348,1)-SMALL(L348:S348,2),(IF(K348=7,SUM(L348:S348)-SMALL(L348:S348,1),SUM(L348:S348))))</f>
        <v>262.532956685499</v>
      </c>
      <c r="K348" s="26">
        <f>COUNT(L348:Y348)</f>
        <v>1</v>
      </c>
      <c r="L348" s="16"/>
      <c r="M348" s="16"/>
      <c r="N348" s="13"/>
      <c r="O348" s="19"/>
      <c r="P348" s="19">
        <v>262.532956685499</v>
      </c>
      <c r="Q348" s="36"/>
      <c r="R348" s="19"/>
      <c r="S348" s="19"/>
      <c r="T348" s="5"/>
      <c r="U348" s="5"/>
      <c r="V348" s="5"/>
      <c r="W348" s="5"/>
      <c r="X348" s="5"/>
      <c r="Y348" s="5"/>
    </row>
    <row r="349" spans="1:25" s="8" customFormat="1" ht="15" customHeight="1">
      <c r="A349" s="9">
        <v>345</v>
      </c>
      <c r="B349" s="15"/>
      <c r="C349" s="17" t="s">
        <v>53</v>
      </c>
      <c r="D349" s="18" t="s">
        <v>1469</v>
      </c>
      <c r="E349" s="35" t="s">
        <v>1367</v>
      </c>
      <c r="F349" s="20"/>
      <c r="G349" s="14"/>
      <c r="H349" s="12"/>
      <c r="I349" s="21">
        <f>SUM(L349:S349)</f>
        <v>260.2481095159884</v>
      </c>
      <c r="J349" s="22">
        <f>IF(K349=8,SUM(L349:S349)-SMALL(L349:S349,1)-SMALL(L349:S349,2),(IF(K349=7,SUM(L349:S349)-SMALL(L349:S349,1),SUM(L349:S349))))</f>
        <v>260.2481095159884</v>
      </c>
      <c r="K349" s="26">
        <f>COUNT(L349:Y349)</f>
        <v>2</v>
      </c>
      <c r="L349" s="16"/>
      <c r="M349" s="16"/>
      <c r="N349" s="13"/>
      <c r="O349" s="19"/>
      <c r="P349" s="19">
        <v>167.26616446955424</v>
      </c>
      <c r="Q349" s="36">
        <v>92.98194504643413</v>
      </c>
      <c r="R349" s="19"/>
      <c r="S349" s="19"/>
      <c r="T349" s="5"/>
      <c r="U349" s="5"/>
      <c r="V349" s="5"/>
      <c r="W349" s="5"/>
      <c r="X349" s="5"/>
      <c r="Y349" s="5"/>
    </row>
    <row r="350" spans="1:25" s="8" customFormat="1" ht="15" customHeight="1">
      <c r="A350" s="9">
        <v>346</v>
      </c>
      <c r="B350" s="15"/>
      <c r="C350" s="17" t="s">
        <v>105</v>
      </c>
      <c r="D350" s="18" t="s">
        <v>1697</v>
      </c>
      <c r="E350" s="35" t="s">
        <v>1425</v>
      </c>
      <c r="F350" s="20"/>
      <c r="G350" s="14"/>
      <c r="H350" s="12"/>
      <c r="I350" s="21">
        <f>SUM(L350:S350)</f>
        <v>257.5455116133082</v>
      </c>
      <c r="J350" s="22">
        <f>IF(K350=8,SUM(L350:S350)-SMALL(L350:S350,1)-SMALL(L350:S350,2),(IF(K350=7,SUM(L350:S350)-SMALL(L350:S350,1),SUM(L350:S350))))</f>
        <v>257.5455116133082</v>
      </c>
      <c r="K350" s="26">
        <f>COUNT(L350:Y350)</f>
        <v>1</v>
      </c>
      <c r="L350" s="16"/>
      <c r="M350" s="16"/>
      <c r="N350" s="13"/>
      <c r="O350" s="19"/>
      <c r="P350" s="19">
        <v>257.5455116133082</v>
      </c>
      <c r="Q350" s="36"/>
      <c r="R350" s="19"/>
      <c r="S350" s="19"/>
      <c r="T350" s="5"/>
      <c r="U350" s="5"/>
      <c r="V350" s="5"/>
      <c r="W350" s="5"/>
      <c r="X350" s="5"/>
      <c r="Y350" s="5"/>
    </row>
    <row r="351" spans="1:25" s="8" customFormat="1" ht="15" customHeight="1">
      <c r="A351" s="9">
        <v>347</v>
      </c>
      <c r="B351" s="15"/>
      <c r="C351" s="17" t="s">
        <v>488</v>
      </c>
      <c r="D351" s="18" t="s">
        <v>1008</v>
      </c>
      <c r="E351" s="35" t="s">
        <v>1009</v>
      </c>
      <c r="F351" s="20"/>
      <c r="G351" s="14">
        <v>15</v>
      </c>
      <c r="H351" s="12" t="s">
        <v>1335</v>
      </c>
      <c r="I351" s="21">
        <f>SUM(L351:S351)</f>
        <v>251.97193224045932</v>
      </c>
      <c r="J351" s="22">
        <f>IF(K351=8,SUM(L351:S351)-SMALL(L351:S351,1)-SMALL(L351:S351,2),(IF(K351=7,SUM(L351:S351)-SMALL(L351:S351,1),SUM(L351:S351))))</f>
        <v>251.97193224045932</v>
      </c>
      <c r="K351" s="26">
        <f>COUNT(L351:Y351)</f>
        <v>1</v>
      </c>
      <c r="L351" s="16"/>
      <c r="M351" s="16"/>
      <c r="N351" s="13">
        <v>251.97193224045932</v>
      </c>
      <c r="O351" s="19"/>
      <c r="P351" s="19"/>
      <c r="Q351" s="36"/>
      <c r="R351" s="19"/>
      <c r="S351" s="19"/>
      <c r="T351" s="5"/>
      <c r="U351" s="5"/>
      <c r="V351" s="5"/>
      <c r="W351" s="5"/>
      <c r="X351" s="5"/>
      <c r="Y351" s="5"/>
    </row>
    <row r="352" spans="1:25" s="8" customFormat="1" ht="15" customHeight="1">
      <c r="A352" s="9">
        <v>348</v>
      </c>
      <c r="B352" s="15"/>
      <c r="C352" s="17" t="s">
        <v>444</v>
      </c>
      <c r="D352" s="18" t="s">
        <v>1010</v>
      </c>
      <c r="E352" s="35" t="s">
        <v>466</v>
      </c>
      <c r="F352" s="20"/>
      <c r="G352" s="14">
        <v>15</v>
      </c>
      <c r="H352" s="12" t="s">
        <v>1335</v>
      </c>
      <c r="I352" s="21">
        <f>SUM(L352:S352)</f>
        <v>251.16189589007809</v>
      </c>
      <c r="J352" s="22">
        <f>IF(K352=8,SUM(L352:S352)-SMALL(L352:S352,1)-SMALL(L352:S352,2),(IF(K352=7,SUM(L352:S352)-SMALL(L352:S352,1),SUM(L352:S352))))</f>
        <v>251.16189589007809</v>
      </c>
      <c r="K352" s="26">
        <f>COUNT(L352:Y352)</f>
        <v>1</v>
      </c>
      <c r="L352" s="16"/>
      <c r="M352" s="16"/>
      <c r="N352" s="13">
        <v>251.16189589007809</v>
      </c>
      <c r="O352" s="19"/>
      <c r="P352" s="19"/>
      <c r="Q352" s="36"/>
      <c r="R352" s="19"/>
      <c r="S352" s="19"/>
      <c r="T352" s="5"/>
      <c r="U352" s="5"/>
      <c r="V352" s="5"/>
      <c r="W352" s="5"/>
      <c r="X352" s="5"/>
      <c r="Y352" s="5"/>
    </row>
    <row r="353" spans="1:25" s="8" customFormat="1" ht="15" customHeight="1">
      <c r="A353" s="9">
        <v>349</v>
      </c>
      <c r="B353" s="15"/>
      <c r="C353" s="17" t="s">
        <v>28</v>
      </c>
      <c r="D353" s="18" t="s">
        <v>632</v>
      </c>
      <c r="E353" s="35"/>
      <c r="F353" s="20"/>
      <c r="G353" s="14" t="s">
        <v>66</v>
      </c>
      <c r="H353" s="12"/>
      <c r="I353" s="21">
        <f>SUM(L353:S353)</f>
        <v>250.43402777777774</v>
      </c>
      <c r="J353" s="22">
        <f>IF(K353=8,SUM(L353:S353)-SMALL(L353:S353,1)-SMALL(L353:S353,2),(IF(K353=7,SUM(L353:S353)-SMALL(L353:S353,1),SUM(L353:S353))))</f>
        <v>250.43402777777774</v>
      </c>
      <c r="K353" s="26">
        <f>COUNT(L353:Y353)</f>
        <v>1</v>
      </c>
      <c r="L353" s="16">
        <v>250.43402777777774</v>
      </c>
      <c r="M353" s="16"/>
      <c r="N353" s="13"/>
      <c r="O353" s="19"/>
      <c r="P353" s="19"/>
      <c r="Q353" s="36"/>
      <c r="R353" s="19"/>
      <c r="S353" s="19"/>
      <c r="T353" s="5"/>
      <c r="U353" s="5"/>
      <c r="V353" s="5"/>
      <c r="W353" s="5"/>
      <c r="X353" s="5"/>
      <c r="Y353" s="5"/>
    </row>
    <row r="354" spans="1:25" s="8" customFormat="1" ht="15" customHeight="1">
      <c r="A354" s="9">
        <v>350</v>
      </c>
      <c r="B354" s="15"/>
      <c r="C354" s="17" t="s">
        <v>137</v>
      </c>
      <c r="D354" s="18" t="s">
        <v>1429</v>
      </c>
      <c r="E354" s="35" t="s">
        <v>18</v>
      </c>
      <c r="F354" s="20"/>
      <c r="G354" s="14" t="s">
        <v>1421</v>
      </c>
      <c r="H354" s="12"/>
      <c r="I354" s="21">
        <f>SUM(L354:S354)</f>
        <v>238.51851851851848</v>
      </c>
      <c r="J354" s="22">
        <f>IF(K354=8,SUM(L354:S354)-SMALL(L354:S354,1)-SMALL(L354:S354,2),(IF(K354=7,SUM(L354:S354)-SMALL(L354:S354,1),SUM(L354:S354))))</f>
        <v>238.51851851851848</v>
      </c>
      <c r="K354" s="26">
        <f>COUNT(L354:Y354)</f>
        <v>1</v>
      </c>
      <c r="L354" s="16"/>
      <c r="M354" s="16"/>
      <c r="N354" s="13"/>
      <c r="O354" s="19"/>
      <c r="P354" s="19">
        <v>238.51851851851848</v>
      </c>
      <c r="Q354" s="36"/>
      <c r="R354" s="19"/>
      <c r="S354" s="19"/>
      <c r="T354" s="5"/>
      <c r="U354" s="5"/>
      <c r="V354" s="5"/>
      <c r="W354" s="5"/>
      <c r="X354" s="5"/>
      <c r="Y354" s="5"/>
    </row>
    <row r="355" spans="1:25" s="8" customFormat="1" ht="15" customHeight="1">
      <c r="A355" s="9">
        <v>351</v>
      </c>
      <c r="B355" s="15"/>
      <c r="C355" s="17" t="s">
        <v>59</v>
      </c>
      <c r="D355" s="18" t="s">
        <v>1432</v>
      </c>
      <c r="E355" s="35" t="s">
        <v>18</v>
      </c>
      <c r="F355" s="20"/>
      <c r="G355" s="14"/>
      <c r="H355" s="12"/>
      <c r="I355" s="21">
        <f>SUM(L355:S355)</f>
        <v>231.44381669805398</v>
      </c>
      <c r="J355" s="22">
        <f>IF(K355=8,SUM(L355:S355)-SMALL(L355:S355,1)-SMALL(L355:S355,2),(IF(K355=7,SUM(L355:S355)-SMALL(L355:S355,1),SUM(L355:S355))))</f>
        <v>231.44381669805398</v>
      </c>
      <c r="K355" s="26">
        <f>COUNT(L355:Y355)</f>
        <v>1</v>
      </c>
      <c r="L355" s="16"/>
      <c r="M355" s="16"/>
      <c r="N355" s="13"/>
      <c r="O355" s="19"/>
      <c r="P355" s="19">
        <v>231.44381669805398</v>
      </c>
      <c r="Q355" s="36"/>
      <c r="R355" s="19"/>
      <c r="S355" s="19"/>
      <c r="T355" s="5"/>
      <c r="U355" s="5"/>
      <c r="V355" s="5"/>
      <c r="W355" s="5"/>
      <c r="X355" s="5"/>
      <c r="Y355" s="5"/>
    </row>
    <row r="356" spans="1:25" s="8" customFormat="1" ht="15" customHeight="1">
      <c r="A356" s="9">
        <v>352</v>
      </c>
      <c r="B356" s="15"/>
      <c r="C356" s="17" t="s">
        <v>53</v>
      </c>
      <c r="D356" s="18" t="s">
        <v>1433</v>
      </c>
      <c r="E356" s="35" t="s">
        <v>1132</v>
      </c>
      <c r="F356" s="20"/>
      <c r="G356" s="14"/>
      <c r="H356" s="12"/>
      <c r="I356" s="21">
        <f>SUM(L356:S356)</f>
        <v>228.19209039548016</v>
      </c>
      <c r="J356" s="22">
        <f>IF(K356=8,SUM(L356:S356)-SMALL(L356:S356,1)-SMALL(L356:S356,2),(IF(K356=7,SUM(L356:S356)-SMALL(L356:S356,1),SUM(L356:S356))))</f>
        <v>228.19209039548016</v>
      </c>
      <c r="K356" s="26">
        <f>COUNT(L356:Y356)</f>
        <v>1</v>
      </c>
      <c r="L356" s="16"/>
      <c r="M356" s="16"/>
      <c r="N356" s="13"/>
      <c r="O356" s="19"/>
      <c r="P356" s="19">
        <v>228.19209039548016</v>
      </c>
      <c r="Q356" s="36"/>
      <c r="R356" s="19"/>
      <c r="S356" s="19"/>
      <c r="T356" s="5"/>
      <c r="U356" s="5"/>
      <c r="V356" s="5"/>
      <c r="W356" s="5"/>
      <c r="X356" s="5"/>
      <c r="Y356" s="5"/>
    </row>
    <row r="357" spans="1:25" s="8" customFormat="1" ht="15" customHeight="1">
      <c r="A357" s="9">
        <v>353</v>
      </c>
      <c r="B357" s="15"/>
      <c r="C357" s="17" t="s">
        <v>130</v>
      </c>
      <c r="D357" s="18" t="s">
        <v>1434</v>
      </c>
      <c r="E357" s="35" t="s">
        <v>18</v>
      </c>
      <c r="F357" s="20"/>
      <c r="G357" s="14"/>
      <c r="H357" s="12"/>
      <c r="I357" s="21">
        <f>SUM(L357:S357)</f>
        <v>228.17011927181417</v>
      </c>
      <c r="J357" s="22">
        <f>IF(K357=8,SUM(L357:S357)-SMALL(L357:S357,1)-SMALL(L357:S357,2),(IF(K357=7,SUM(L357:S357)-SMALL(L357:S357,1),SUM(L357:S357))))</f>
        <v>228.17011927181417</v>
      </c>
      <c r="K357" s="26">
        <f>COUNT(L357:Y357)</f>
        <v>1</v>
      </c>
      <c r="L357" s="16"/>
      <c r="M357" s="16"/>
      <c r="N357" s="13"/>
      <c r="O357" s="19"/>
      <c r="P357" s="19">
        <v>228.17011927181417</v>
      </c>
      <c r="Q357" s="36"/>
      <c r="R357" s="19"/>
      <c r="S357" s="19"/>
      <c r="T357" s="5"/>
      <c r="U357" s="5"/>
      <c r="V357" s="5"/>
      <c r="W357" s="5"/>
      <c r="X357" s="5"/>
      <c r="Y357" s="5"/>
    </row>
    <row r="358" spans="1:25" s="8" customFormat="1" ht="15" customHeight="1">
      <c r="A358" s="9">
        <v>354</v>
      </c>
      <c r="B358" s="15"/>
      <c r="C358" s="17" t="s">
        <v>81</v>
      </c>
      <c r="D358" s="18" t="s">
        <v>1435</v>
      </c>
      <c r="E358" s="35" t="s">
        <v>1367</v>
      </c>
      <c r="F358" s="20"/>
      <c r="G358" s="14"/>
      <c r="H358" s="12"/>
      <c r="I358" s="21">
        <f>SUM(L358:S358)</f>
        <v>225.97300690521027</v>
      </c>
      <c r="J358" s="22">
        <f>IF(K358=8,SUM(L358:S358)-SMALL(L358:S358,1)-SMALL(L358:S358,2),(IF(K358=7,SUM(L358:S358)-SMALL(L358:S358,1),SUM(L358:S358))))</f>
        <v>225.97300690521027</v>
      </c>
      <c r="K358" s="26">
        <f>COUNT(L358:Y358)</f>
        <v>1</v>
      </c>
      <c r="L358" s="16"/>
      <c r="M358" s="16"/>
      <c r="N358" s="13"/>
      <c r="O358" s="19"/>
      <c r="P358" s="19">
        <v>225.97300690521027</v>
      </c>
      <c r="Q358" s="36"/>
      <c r="R358" s="19"/>
      <c r="S358" s="19"/>
      <c r="T358" s="5"/>
      <c r="U358" s="5"/>
      <c r="V358" s="5"/>
      <c r="W358" s="5"/>
      <c r="X358" s="5"/>
      <c r="Y358" s="5"/>
    </row>
    <row r="359" spans="1:25" s="8" customFormat="1" ht="15" customHeight="1">
      <c r="A359" s="9">
        <v>355</v>
      </c>
      <c r="B359" s="15"/>
      <c r="C359" s="17" t="s">
        <v>404</v>
      </c>
      <c r="D359" s="18" t="s">
        <v>1436</v>
      </c>
      <c r="E359" s="35" t="s">
        <v>1437</v>
      </c>
      <c r="F359" s="20"/>
      <c r="G359" s="14" t="s">
        <v>1421</v>
      </c>
      <c r="H359" s="12"/>
      <c r="I359" s="21">
        <f>SUM(L359:S359)</f>
        <v>224.65473948524792</v>
      </c>
      <c r="J359" s="22">
        <f>IF(K359=8,SUM(L359:S359)-SMALL(L359:S359,1)-SMALL(L359:S359,2),(IF(K359=7,SUM(L359:S359)-SMALL(L359:S359,1),SUM(L359:S359))))</f>
        <v>224.65473948524792</v>
      </c>
      <c r="K359" s="26">
        <f>COUNT(L359:Y359)</f>
        <v>1</v>
      </c>
      <c r="L359" s="16"/>
      <c r="M359" s="16"/>
      <c r="N359" s="13"/>
      <c r="O359" s="19"/>
      <c r="P359" s="19">
        <v>224.65473948524792</v>
      </c>
      <c r="Q359" s="36"/>
      <c r="R359" s="19"/>
      <c r="S359" s="19"/>
      <c r="T359" s="5"/>
      <c r="U359" s="5"/>
      <c r="V359" s="5"/>
      <c r="W359" s="5"/>
      <c r="X359" s="5"/>
      <c r="Y359" s="5"/>
    </row>
    <row r="360" spans="1:25" s="8" customFormat="1" ht="15" customHeight="1">
      <c r="A360" s="9">
        <v>356</v>
      </c>
      <c r="B360" s="15"/>
      <c r="C360" s="17" t="s">
        <v>934</v>
      </c>
      <c r="D360" s="18" t="s">
        <v>1439</v>
      </c>
      <c r="E360" s="35" t="s">
        <v>883</v>
      </c>
      <c r="F360" s="20"/>
      <c r="G360" s="14"/>
      <c r="H360" s="12"/>
      <c r="I360" s="21">
        <f>SUM(L360:S360)</f>
        <v>218.26114249843064</v>
      </c>
      <c r="J360" s="22">
        <f>IF(K360=8,SUM(L360:S360)-SMALL(L360:S360,1)-SMALL(L360:S360,2),(IF(K360=7,SUM(L360:S360)-SMALL(L360:S360,1),SUM(L360:S360))))</f>
        <v>218.26114249843064</v>
      </c>
      <c r="K360" s="26">
        <f>COUNT(L360:Y360)</f>
        <v>1</v>
      </c>
      <c r="L360" s="16"/>
      <c r="M360" s="16"/>
      <c r="N360" s="13"/>
      <c r="O360" s="19"/>
      <c r="P360" s="19">
        <v>218.26114249843064</v>
      </c>
      <c r="Q360" s="36"/>
      <c r="R360" s="19"/>
      <c r="S360" s="19"/>
      <c r="T360" s="5"/>
      <c r="U360" s="5"/>
      <c r="V360" s="5"/>
      <c r="W360" s="5"/>
      <c r="X360" s="5"/>
      <c r="Y360" s="5"/>
    </row>
    <row r="361" spans="1:25" s="8" customFormat="1" ht="15" customHeight="1">
      <c r="A361" s="9">
        <v>357</v>
      </c>
      <c r="B361" s="15"/>
      <c r="C361" s="17" t="s">
        <v>125</v>
      </c>
      <c r="D361" s="18" t="s">
        <v>1440</v>
      </c>
      <c r="E361" s="35" t="s">
        <v>920</v>
      </c>
      <c r="F361" s="20"/>
      <c r="G361" s="14" t="s">
        <v>1421</v>
      </c>
      <c r="H361" s="12"/>
      <c r="I361" s="21">
        <f>SUM(L361:S361)</f>
        <v>216.45951035781542</v>
      </c>
      <c r="J361" s="22">
        <f>IF(K361=8,SUM(L361:S361)-SMALL(L361:S361,1)-SMALL(L361:S361,2),(IF(K361=7,SUM(L361:S361)-SMALL(L361:S361,1),SUM(L361:S361))))</f>
        <v>216.45951035781542</v>
      </c>
      <c r="K361" s="26">
        <f>COUNT(L361:Y361)</f>
        <v>1</v>
      </c>
      <c r="L361" s="16"/>
      <c r="M361" s="16"/>
      <c r="N361" s="13"/>
      <c r="O361" s="19"/>
      <c r="P361" s="19">
        <v>216.45951035781542</v>
      </c>
      <c r="Q361" s="36"/>
      <c r="R361" s="19"/>
      <c r="S361" s="19"/>
      <c r="T361" s="5"/>
      <c r="U361" s="5"/>
      <c r="V361" s="5"/>
      <c r="W361" s="5"/>
      <c r="X361" s="5"/>
      <c r="Y361" s="5"/>
    </row>
    <row r="362" spans="1:25" s="8" customFormat="1" ht="15" customHeight="1">
      <c r="A362" s="9">
        <v>358</v>
      </c>
      <c r="B362" s="15"/>
      <c r="C362" s="17" t="s">
        <v>1441</v>
      </c>
      <c r="D362" s="18" t="s">
        <v>1442</v>
      </c>
      <c r="E362" s="35" t="s">
        <v>18</v>
      </c>
      <c r="F362" s="20"/>
      <c r="G362" s="14" t="s">
        <v>1422</v>
      </c>
      <c r="H362" s="12"/>
      <c r="I362" s="21">
        <f>SUM(L362:S362)</f>
        <v>215.20715630885118</v>
      </c>
      <c r="J362" s="22">
        <f>IF(K362=8,SUM(L362:S362)-SMALL(L362:S362,1)-SMALL(L362:S362,2),(IF(K362=7,SUM(L362:S362)-SMALL(L362:S362,1),SUM(L362:S362))))</f>
        <v>215.20715630885118</v>
      </c>
      <c r="K362" s="26">
        <f>COUNT(L362:Y362)</f>
        <v>1</v>
      </c>
      <c r="L362" s="16"/>
      <c r="M362" s="16"/>
      <c r="N362" s="13"/>
      <c r="O362" s="19"/>
      <c r="P362" s="19">
        <v>215.20715630885118</v>
      </c>
      <c r="Q362" s="36"/>
      <c r="R362" s="19"/>
      <c r="S362" s="19"/>
      <c r="T362" s="5"/>
      <c r="U362" s="5"/>
      <c r="V362" s="5"/>
      <c r="W362" s="5"/>
      <c r="X362" s="5"/>
      <c r="Y362" s="5"/>
    </row>
    <row r="363" spans="1:25" s="8" customFormat="1" ht="15" customHeight="1">
      <c r="A363" s="9">
        <v>359</v>
      </c>
      <c r="B363" s="15"/>
      <c r="C363" s="17" t="s">
        <v>63</v>
      </c>
      <c r="D363" s="18" t="s">
        <v>1443</v>
      </c>
      <c r="E363" s="35" t="s">
        <v>1367</v>
      </c>
      <c r="F363" s="20"/>
      <c r="G363" s="14"/>
      <c r="H363" s="12"/>
      <c r="I363" s="21">
        <f>SUM(L363:S363)</f>
        <v>214.89956057752661</v>
      </c>
      <c r="J363" s="22">
        <f>IF(K363=8,SUM(L363:S363)-SMALL(L363:S363,1)-SMALL(L363:S363,2),(IF(K363=7,SUM(L363:S363)-SMALL(L363:S363,1),SUM(L363:S363))))</f>
        <v>214.89956057752661</v>
      </c>
      <c r="K363" s="26">
        <f>COUNT(L363:Y363)</f>
        <v>1</v>
      </c>
      <c r="L363" s="16"/>
      <c r="M363" s="16"/>
      <c r="N363" s="13"/>
      <c r="O363" s="19"/>
      <c r="P363" s="19">
        <v>214.89956057752661</v>
      </c>
      <c r="Q363" s="36"/>
      <c r="R363" s="19"/>
      <c r="S363" s="19"/>
      <c r="T363" s="5"/>
      <c r="U363" s="5"/>
      <c r="V363" s="5"/>
      <c r="W363" s="5"/>
      <c r="X363" s="5"/>
      <c r="Y363" s="5"/>
    </row>
    <row r="364" spans="1:25" s="8" customFormat="1" ht="15" customHeight="1">
      <c r="A364" s="9">
        <v>360</v>
      </c>
      <c r="B364" s="15"/>
      <c r="C364" s="17" t="s">
        <v>494</v>
      </c>
      <c r="D364" s="18" t="s">
        <v>1444</v>
      </c>
      <c r="E364" s="35" t="s">
        <v>833</v>
      </c>
      <c r="F364" s="20"/>
      <c r="G364" s="14"/>
      <c r="H364" s="12"/>
      <c r="I364" s="21">
        <f>SUM(L364:S364)</f>
        <v>214.5919648462021</v>
      </c>
      <c r="J364" s="22">
        <f>IF(K364=8,SUM(L364:S364)-SMALL(L364:S364,1)-SMALL(L364:S364,2),(IF(K364=7,SUM(L364:S364)-SMALL(L364:S364,1),SUM(L364:S364))))</f>
        <v>214.5919648462021</v>
      </c>
      <c r="K364" s="26">
        <f>COUNT(L364:Y364)</f>
        <v>1</v>
      </c>
      <c r="L364" s="16"/>
      <c r="M364" s="16"/>
      <c r="N364" s="13"/>
      <c r="O364" s="19"/>
      <c r="P364" s="19">
        <v>214.5919648462021</v>
      </c>
      <c r="Q364" s="36"/>
      <c r="R364" s="19"/>
      <c r="S364" s="19"/>
      <c r="T364" s="5"/>
      <c r="U364" s="5"/>
      <c r="V364" s="5"/>
      <c r="W364" s="5"/>
      <c r="X364" s="5"/>
      <c r="Y364" s="5"/>
    </row>
    <row r="365" spans="1:25" s="8" customFormat="1" ht="15" customHeight="1">
      <c r="A365" s="9">
        <v>361</v>
      </c>
      <c r="B365" s="15"/>
      <c r="C365" s="17" t="s">
        <v>92</v>
      </c>
      <c r="D365" s="18" t="s">
        <v>1445</v>
      </c>
      <c r="E365" s="35" t="s">
        <v>46</v>
      </c>
      <c r="F365" s="20"/>
      <c r="G365" s="14"/>
      <c r="H365" s="12"/>
      <c r="I365" s="21">
        <f>SUM(L365:S365)</f>
        <v>212.3948524795982</v>
      </c>
      <c r="J365" s="22">
        <f>IF(K365=8,SUM(L365:S365)-SMALL(L365:S365,1)-SMALL(L365:S365,2),(IF(K365=7,SUM(L365:S365)-SMALL(L365:S365,1),SUM(L365:S365))))</f>
        <v>212.3948524795982</v>
      </c>
      <c r="K365" s="26">
        <f>COUNT(L365:Y365)</f>
        <v>1</v>
      </c>
      <c r="L365" s="16"/>
      <c r="M365" s="16"/>
      <c r="N365" s="13"/>
      <c r="O365" s="19"/>
      <c r="P365" s="19">
        <v>212.3948524795982</v>
      </c>
      <c r="Q365" s="36"/>
      <c r="R365" s="19"/>
      <c r="S365" s="19"/>
      <c r="T365" s="5"/>
      <c r="U365" s="5"/>
      <c r="V365" s="5"/>
      <c r="W365" s="5"/>
      <c r="X365" s="5"/>
      <c r="Y365" s="5"/>
    </row>
    <row r="366" spans="1:25" s="8" customFormat="1" ht="15" customHeight="1">
      <c r="A366" s="9">
        <v>362</v>
      </c>
      <c r="B366" s="15"/>
      <c r="C366" s="17" t="s">
        <v>105</v>
      </c>
      <c r="D366" s="18" t="s">
        <v>1446</v>
      </c>
      <c r="E366" s="35" t="s">
        <v>18</v>
      </c>
      <c r="F366" s="20"/>
      <c r="G366" s="14"/>
      <c r="H366" s="12"/>
      <c r="I366" s="21">
        <f>SUM(L366:S366)</f>
        <v>209.29692404268667</v>
      </c>
      <c r="J366" s="22">
        <f>IF(K366=8,SUM(L366:S366)-SMALL(L366:S366,1)-SMALL(L366:S366,2),(IF(K366=7,SUM(L366:S366)-SMALL(L366:S366,1),SUM(L366:S366))))</f>
        <v>209.29692404268667</v>
      </c>
      <c r="K366" s="26">
        <f>COUNT(L366:Y366)</f>
        <v>1</v>
      </c>
      <c r="L366" s="16"/>
      <c r="M366" s="16"/>
      <c r="N366" s="13"/>
      <c r="O366" s="19"/>
      <c r="P366" s="19">
        <v>209.29692404268667</v>
      </c>
      <c r="Q366" s="36"/>
      <c r="R366" s="19"/>
      <c r="S366" s="19"/>
      <c r="T366" s="5"/>
      <c r="U366" s="5"/>
      <c r="V366" s="5"/>
      <c r="W366" s="5"/>
      <c r="X366" s="5"/>
      <c r="Y366" s="5"/>
    </row>
    <row r="367" spans="1:25" s="8" customFormat="1" ht="15" customHeight="1">
      <c r="A367" s="9">
        <v>363</v>
      </c>
      <c r="B367" s="15"/>
      <c r="C367" s="17" t="s">
        <v>406</v>
      </c>
      <c r="D367" s="18" t="s">
        <v>102</v>
      </c>
      <c r="E367" s="35" t="s">
        <v>1393</v>
      </c>
      <c r="F367" s="20" t="s">
        <v>396</v>
      </c>
      <c r="G367" s="14" t="s">
        <v>1421</v>
      </c>
      <c r="H367" s="12"/>
      <c r="I367" s="21">
        <f>SUM(L367:S367)</f>
        <v>208.04456999372252</v>
      </c>
      <c r="J367" s="22">
        <f>IF(K367=8,SUM(L367:S367)-SMALL(L367:S367,1)-SMALL(L367:S367,2),(IF(K367=7,SUM(L367:S367)-SMALL(L367:S367,1),SUM(L367:S367))))</f>
        <v>208.04456999372252</v>
      </c>
      <c r="K367" s="26">
        <f>COUNT(L367:Y367)</f>
        <v>1</v>
      </c>
      <c r="L367" s="16"/>
      <c r="M367" s="16"/>
      <c r="N367" s="13"/>
      <c r="O367" s="19"/>
      <c r="P367" s="19">
        <v>208.04456999372252</v>
      </c>
      <c r="Q367" s="36"/>
      <c r="R367" s="19"/>
      <c r="S367" s="19"/>
      <c r="T367" s="5"/>
      <c r="U367" s="5"/>
      <c r="V367" s="5"/>
      <c r="W367" s="5"/>
      <c r="X367" s="5"/>
      <c r="Y367" s="5"/>
    </row>
    <row r="368" spans="1:25" s="8" customFormat="1" ht="15" customHeight="1">
      <c r="A368" s="9">
        <v>364</v>
      </c>
      <c r="B368" s="15"/>
      <c r="C368" s="17" t="s">
        <v>405</v>
      </c>
      <c r="D368" s="18" t="s">
        <v>1447</v>
      </c>
      <c r="E368" s="35" t="s">
        <v>1057</v>
      </c>
      <c r="F368" s="20"/>
      <c r="G368" s="14"/>
      <c r="H368" s="12"/>
      <c r="I368" s="21">
        <f>SUM(L368:S368)</f>
        <v>207.29755178907715</v>
      </c>
      <c r="J368" s="22">
        <f>IF(K368=8,SUM(L368:S368)-SMALL(L368:S368,1)-SMALL(L368:S368,2),(IF(K368=7,SUM(L368:S368)-SMALL(L368:S368,1),SUM(L368:S368))))</f>
        <v>207.29755178907715</v>
      </c>
      <c r="K368" s="26">
        <f>COUNT(L368:Y368)</f>
        <v>1</v>
      </c>
      <c r="L368" s="16"/>
      <c r="M368" s="16"/>
      <c r="N368" s="13"/>
      <c r="O368" s="19"/>
      <c r="P368" s="19">
        <v>207.29755178907715</v>
      </c>
      <c r="Q368" s="36"/>
      <c r="R368" s="19"/>
      <c r="S368" s="19"/>
      <c r="T368" s="5"/>
      <c r="U368" s="5"/>
      <c r="V368" s="5"/>
      <c r="W368" s="5"/>
      <c r="X368" s="5"/>
      <c r="Y368" s="5"/>
    </row>
    <row r="369" spans="1:25" s="8" customFormat="1" ht="15" customHeight="1">
      <c r="A369" s="9">
        <v>365</v>
      </c>
      <c r="B369" s="15"/>
      <c r="C369" s="17" t="s">
        <v>450</v>
      </c>
      <c r="D369" s="18" t="s">
        <v>1448</v>
      </c>
      <c r="E369" s="35" t="s">
        <v>883</v>
      </c>
      <c r="F369" s="20"/>
      <c r="G369" s="14"/>
      <c r="H369" s="12"/>
      <c r="I369" s="21">
        <f>SUM(L369:S369)</f>
        <v>206.57250470809788</v>
      </c>
      <c r="J369" s="22">
        <f>IF(K369=8,SUM(L369:S369)-SMALL(L369:S369,1)-SMALL(L369:S369,2),(IF(K369=7,SUM(L369:S369)-SMALL(L369:S369,1),SUM(L369:S369))))</f>
        <v>206.57250470809788</v>
      </c>
      <c r="K369" s="26">
        <f>COUNT(L369:Y369)</f>
        <v>1</v>
      </c>
      <c r="L369" s="16"/>
      <c r="M369" s="16"/>
      <c r="N369" s="13"/>
      <c r="O369" s="19"/>
      <c r="P369" s="19">
        <v>206.57250470809788</v>
      </c>
      <c r="Q369" s="36"/>
      <c r="R369" s="19"/>
      <c r="S369" s="19"/>
      <c r="T369" s="5"/>
      <c r="U369" s="5"/>
      <c r="V369" s="5"/>
      <c r="W369" s="5"/>
      <c r="X369" s="5"/>
      <c r="Y369" s="5"/>
    </row>
    <row r="370" spans="1:25" s="8" customFormat="1" ht="15" customHeight="1">
      <c r="A370" s="9">
        <v>366</v>
      </c>
      <c r="B370" s="15"/>
      <c r="C370" s="17" t="s">
        <v>45</v>
      </c>
      <c r="D370" s="18" t="s">
        <v>1271</v>
      </c>
      <c r="E370" s="35" t="s">
        <v>46</v>
      </c>
      <c r="F370" s="20" t="s">
        <v>939</v>
      </c>
      <c r="G370" s="14">
        <v>41</v>
      </c>
      <c r="H370" s="12" t="s">
        <v>1339</v>
      </c>
      <c r="I370" s="21">
        <f>SUM(L370:S370)</f>
        <v>204.08206609463932</v>
      </c>
      <c r="J370" s="22">
        <f>IF(K370=8,SUM(L370:S370)-SMALL(L370:S370,1)-SMALL(L370:S370,2),(IF(K370=7,SUM(L370:S370)-SMALL(L370:S370,1),SUM(L370:S370))))</f>
        <v>204.08206609463932</v>
      </c>
      <c r="K370" s="26">
        <f>COUNT(L370:Y370)</f>
        <v>1</v>
      </c>
      <c r="L370" s="16"/>
      <c r="M370" s="16"/>
      <c r="N370" s="13"/>
      <c r="O370" s="19">
        <v>204.08206609463932</v>
      </c>
      <c r="P370" s="19"/>
      <c r="Q370" s="36"/>
      <c r="R370" s="19"/>
      <c r="S370" s="19"/>
      <c r="T370" s="5"/>
      <c r="U370" s="5"/>
      <c r="V370" s="5"/>
      <c r="W370" s="5"/>
      <c r="X370" s="5"/>
      <c r="Y370" s="5"/>
    </row>
    <row r="371" spans="1:25" s="8" customFormat="1" ht="15" customHeight="1">
      <c r="A371" s="9">
        <v>367</v>
      </c>
      <c r="B371" s="15"/>
      <c r="C371" s="17" t="s">
        <v>490</v>
      </c>
      <c r="D371" s="18" t="s">
        <v>1449</v>
      </c>
      <c r="E371" s="35" t="s">
        <v>1450</v>
      </c>
      <c r="F371" s="20"/>
      <c r="G371" s="14"/>
      <c r="H371" s="12"/>
      <c r="I371" s="21">
        <f>SUM(L371:S371)</f>
        <v>200.06905210295037</v>
      </c>
      <c r="J371" s="22">
        <f>IF(K371=8,SUM(L371:S371)-SMALL(L371:S371,1)-SMALL(L371:S371,2),(IF(K371=7,SUM(L371:S371)-SMALL(L371:S371,1),SUM(L371:S371))))</f>
        <v>200.06905210295037</v>
      </c>
      <c r="K371" s="26">
        <f>COUNT(L371:Y371)</f>
        <v>1</v>
      </c>
      <c r="L371" s="16"/>
      <c r="M371" s="16"/>
      <c r="N371" s="13"/>
      <c r="O371" s="19"/>
      <c r="P371" s="19">
        <v>200.06905210295037</v>
      </c>
      <c r="Q371" s="36"/>
      <c r="R371" s="19"/>
      <c r="S371" s="19"/>
      <c r="T371" s="5"/>
      <c r="U371" s="5"/>
      <c r="V371" s="5"/>
      <c r="W371" s="5"/>
      <c r="X371" s="5"/>
      <c r="Y371" s="5"/>
    </row>
    <row r="372" spans="1:25" s="8" customFormat="1" ht="15" customHeight="1">
      <c r="A372" s="9">
        <v>368</v>
      </c>
      <c r="B372" s="15"/>
      <c r="C372" s="17" t="s">
        <v>409</v>
      </c>
      <c r="D372" s="18" t="s">
        <v>633</v>
      </c>
      <c r="E372" s="35"/>
      <c r="F372" s="20"/>
      <c r="G372" s="14" t="s">
        <v>104</v>
      </c>
      <c r="H372" s="12"/>
      <c r="I372" s="21">
        <f>SUM(L372:S372)</f>
        <v>199.52830188679246</v>
      </c>
      <c r="J372" s="22">
        <f>IF(K372=8,SUM(L372:S372)-SMALL(L372:S372,1)-SMALL(L372:S372,2),(IF(K372=7,SUM(L372:S372)-SMALL(L372:S372,1),SUM(L372:S372))))</f>
        <v>199.52830188679246</v>
      </c>
      <c r="K372" s="26">
        <f>COUNT(L372:Y372)</f>
        <v>1</v>
      </c>
      <c r="L372" s="16">
        <v>199.52830188679246</v>
      </c>
      <c r="M372" s="16"/>
      <c r="N372" s="13"/>
      <c r="O372" s="19"/>
      <c r="P372" s="19"/>
      <c r="Q372" s="36"/>
      <c r="R372" s="19"/>
      <c r="S372" s="19"/>
      <c r="T372" s="5"/>
      <c r="U372" s="5"/>
      <c r="V372" s="5"/>
      <c r="W372" s="5"/>
      <c r="X372" s="5"/>
      <c r="Y372" s="5"/>
    </row>
    <row r="373" spans="1:25" s="8" customFormat="1" ht="15" customHeight="1">
      <c r="A373" s="9">
        <v>369</v>
      </c>
      <c r="B373" s="15"/>
      <c r="C373" s="17" t="s">
        <v>117</v>
      </c>
      <c r="D373" s="18" t="s">
        <v>1451</v>
      </c>
      <c r="E373" s="35" t="s">
        <v>18</v>
      </c>
      <c r="F373" s="20"/>
      <c r="G373" s="14"/>
      <c r="H373" s="12"/>
      <c r="I373" s="21">
        <f>SUM(L373:S373)</f>
        <v>193.76333961079723</v>
      </c>
      <c r="J373" s="22">
        <f>IF(K373=8,SUM(L373:S373)-SMALL(L373:S373,1)-SMALL(L373:S373,2),(IF(K373=7,SUM(L373:S373)-SMALL(L373:S373,1),SUM(L373:S373))))</f>
        <v>193.76333961079723</v>
      </c>
      <c r="K373" s="26">
        <f>COUNT(L373:Y373)</f>
        <v>1</v>
      </c>
      <c r="L373" s="16"/>
      <c r="M373" s="16"/>
      <c r="N373" s="13"/>
      <c r="O373" s="19"/>
      <c r="P373" s="19">
        <v>193.76333961079723</v>
      </c>
      <c r="Q373" s="36"/>
      <c r="R373" s="19"/>
      <c r="S373" s="19"/>
      <c r="T373" s="5"/>
      <c r="U373" s="5"/>
      <c r="V373" s="5"/>
      <c r="W373" s="5"/>
      <c r="X373" s="5"/>
      <c r="Y373" s="5"/>
    </row>
    <row r="374" spans="1:25" s="8" customFormat="1" ht="15" customHeight="1">
      <c r="A374" s="9">
        <v>370</v>
      </c>
      <c r="B374" s="15"/>
      <c r="C374" s="17" t="s">
        <v>849</v>
      </c>
      <c r="D374" s="18" t="s">
        <v>1272</v>
      </c>
      <c r="E374" s="35" t="s">
        <v>913</v>
      </c>
      <c r="F374" s="20" t="s">
        <v>33</v>
      </c>
      <c r="G374" s="14">
        <v>47</v>
      </c>
      <c r="H374" s="12" t="s">
        <v>1340</v>
      </c>
      <c r="I374" s="21">
        <f>SUM(L374:S374)</f>
        <v>191.99461867294193</v>
      </c>
      <c r="J374" s="22">
        <f>IF(K374=8,SUM(L374:S374)-SMALL(L374:S374,1)-SMALL(L374:S374,2),(IF(K374=7,SUM(L374:S374)-SMALL(L374:S374,1),SUM(L374:S374))))</f>
        <v>191.99461867294193</v>
      </c>
      <c r="K374" s="26">
        <f>COUNT(L374:Y374)</f>
        <v>1</v>
      </c>
      <c r="L374" s="16"/>
      <c r="M374" s="16"/>
      <c r="N374" s="13"/>
      <c r="O374" s="19">
        <v>191.99461867294193</v>
      </c>
      <c r="P374" s="19"/>
      <c r="Q374" s="36"/>
      <c r="R374" s="19"/>
      <c r="S374" s="19"/>
      <c r="T374" s="5"/>
      <c r="U374" s="5"/>
      <c r="V374" s="5"/>
      <c r="W374" s="5"/>
      <c r="X374" s="5"/>
      <c r="Y374" s="5"/>
    </row>
    <row r="375" spans="1:25" s="8" customFormat="1" ht="15" customHeight="1">
      <c r="A375" s="9">
        <v>371</v>
      </c>
      <c r="B375" s="15"/>
      <c r="C375" s="17" t="s">
        <v>445</v>
      </c>
      <c r="D375" s="18" t="s">
        <v>1452</v>
      </c>
      <c r="E375" s="35" t="s">
        <v>18</v>
      </c>
      <c r="F375" s="20"/>
      <c r="G375" s="14" t="s">
        <v>1421</v>
      </c>
      <c r="H375" s="12"/>
      <c r="I375" s="21">
        <f>SUM(L375:S375)</f>
        <v>191.390458254865</v>
      </c>
      <c r="J375" s="22">
        <f>IF(K375=8,SUM(L375:S375)-SMALL(L375:S375,1)-SMALL(L375:S375,2),(IF(K375=7,SUM(L375:S375)-SMALL(L375:S375,1),SUM(L375:S375))))</f>
        <v>191.390458254865</v>
      </c>
      <c r="K375" s="26">
        <f>COUNT(L375:Y375)</f>
        <v>1</v>
      </c>
      <c r="L375" s="16"/>
      <c r="M375" s="16"/>
      <c r="N375" s="13"/>
      <c r="O375" s="19"/>
      <c r="P375" s="19">
        <v>191.390458254865</v>
      </c>
      <c r="Q375" s="36"/>
      <c r="R375" s="19"/>
      <c r="S375" s="19"/>
      <c r="T375" s="5"/>
      <c r="U375" s="5"/>
      <c r="V375" s="5"/>
      <c r="W375" s="5"/>
      <c r="X375" s="5"/>
      <c r="Y375" s="5"/>
    </row>
    <row r="376" spans="1:25" s="8" customFormat="1" ht="15" customHeight="1">
      <c r="A376" s="9">
        <v>372</v>
      </c>
      <c r="B376" s="15"/>
      <c r="C376" s="17" t="s">
        <v>22</v>
      </c>
      <c r="D376" s="18" t="s">
        <v>1453</v>
      </c>
      <c r="E376" s="35"/>
      <c r="F376" s="20"/>
      <c r="G376" s="14" t="s">
        <v>1421</v>
      </c>
      <c r="H376" s="12"/>
      <c r="I376" s="21">
        <f>SUM(L376:S376)</f>
        <v>188.75392341494032</v>
      </c>
      <c r="J376" s="22">
        <f>IF(K376=8,SUM(L376:S376)-SMALL(L376:S376,1)-SMALL(L376:S376,2),(IF(K376=7,SUM(L376:S376)-SMALL(L376:S376,1),SUM(L376:S376))))</f>
        <v>188.75392341494032</v>
      </c>
      <c r="K376" s="26">
        <f>COUNT(L376:Y376)</f>
        <v>1</v>
      </c>
      <c r="L376" s="16"/>
      <c r="M376" s="16"/>
      <c r="N376" s="13"/>
      <c r="O376" s="19"/>
      <c r="P376" s="19">
        <v>188.75392341494032</v>
      </c>
      <c r="Q376" s="36"/>
      <c r="R376" s="19"/>
      <c r="S376" s="19"/>
      <c r="T376" s="5"/>
      <c r="U376" s="5"/>
      <c r="V376" s="5"/>
      <c r="W376" s="5"/>
      <c r="X376" s="5"/>
      <c r="Y376" s="5"/>
    </row>
    <row r="377" spans="1:25" s="8" customFormat="1" ht="15" customHeight="1">
      <c r="A377" s="9">
        <v>373</v>
      </c>
      <c r="B377" s="15"/>
      <c r="C377" s="17" t="s">
        <v>81</v>
      </c>
      <c r="D377" s="18" t="s">
        <v>634</v>
      </c>
      <c r="E377" s="35"/>
      <c r="F377" s="20" t="s">
        <v>470</v>
      </c>
      <c r="G377" s="14" t="s">
        <v>90</v>
      </c>
      <c r="H377" s="12" t="s">
        <v>1335</v>
      </c>
      <c r="I377" s="21">
        <f>SUM(L377:S377)</f>
        <v>188.44339622641513</v>
      </c>
      <c r="J377" s="22">
        <f>IF(K377=8,SUM(L377:S377)-SMALL(L377:S377,1)-SMALL(L377:S377,2),(IF(K377=7,SUM(L377:S377)-SMALL(L377:S377,1),SUM(L377:S377))))</f>
        <v>188.44339622641513</v>
      </c>
      <c r="K377" s="26">
        <f>COUNT(L377:Y377)</f>
        <v>1</v>
      </c>
      <c r="L377" s="16">
        <v>188.44339622641513</v>
      </c>
      <c r="M377" s="16"/>
      <c r="N377" s="13"/>
      <c r="O377" s="19"/>
      <c r="P377" s="19"/>
      <c r="Q377" s="36"/>
      <c r="R377" s="19"/>
      <c r="S377" s="19"/>
      <c r="T377" s="5"/>
      <c r="U377" s="5"/>
      <c r="V377" s="5"/>
      <c r="W377" s="5"/>
      <c r="X377" s="5"/>
      <c r="Y377" s="5"/>
    </row>
    <row r="378" spans="1:25" s="8" customFormat="1" ht="15" customHeight="1">
      <c r="A378" s="9">
        <v>374</v>
      </c>
      <c r="B378" s="15"/>
      <c r="C378" s="17" t="s">
        <v>72</v>
      </c>
      <c r="D378" s="18" t="s">
        <v>1454</v>
      </c>
      <c r="E378" s="35"/>
      <c r="F378" s="20"/>
      <c r="G378" s="14"/>
      <c r="H378" s="12"/>
      <c r="I378" s="21">
        <f>SUM(L378:S378)</f>
        <v>188.40238543628365</v>
      </c>
      <c r="J378" s="22">
        <f>IF(K378=8,SUM(L378:S378)-SMALL(L378:S378,1)-SMALL(L378:S378,2),(IF(K378=7,SUM(L378:S378)-SMALL(L378:S378,1),SUM(L378:S378))))</f>
        <v>188.40238543628365</v>
      </c>
      <c r="K378" s="26">
        <f>COUNT(L378:Y378)</f>
        <v>1</v>
      </c>
      <c r="L378" s="16"/>
      <c r="M378" s="16"/>
      <c r="N378" s="13"/>
      <c r="O378" s="19"/>
      <c r="P378" s="19">
        <v>188.40238543628365</v>
      </c>
      <c r="Q378" s="36"/>
      <c r="R378" s="19"/>
      <c r="S378" s="19"/>
      <c r="T378" s="5"/>
      <c r="U378" s="5"/>
      <c r="V378" s="5"/>
      <c r="W378" s="5"/>
      <c r="X378" s="5"/>
      <c r="Y378" s="5"/>
    </row>
    <row r="379" spans="1:25" s="8" customFormat="1" ht="15" customHeight="1">
      <c r="A379" s="9">
        <v>375</v>
      </c>
      <c r="B379" s="15"/>
      <c r="C379" s="17" t="s">
        <v>899</v>
      </c>
      <c r="D379" s="18" t="s">
        <v>1455</v>
      </c>
      <c r="E379" s="35" t="s">
        <v>1148</v>
      </c>
      <c r="F379" s="20"/>
      <c r="G379" s="14"/>
      <c r="H379" s="12"/>
      <c r="I379" s="21">
        <f>SUM(L379:S379)</f>
        <v>186.82046453232888</v>
      </c>
      <c r="J379" s="22">
        <f>IF(K379=8,SUM(L379:S379)-SMALL(L379:S379,1)-SMALL(L379:S379,2),(IF(K379=7,SUM(L379:S379)-SMALL(L379:S379,1),SUM(L379:S379))))</f>
        <v>186.82046453232888</v>
      </c>
      <c r="K379" s="26">
        <f>COUNT(L379:Y379)</f>
        <v>1</v>
      </c>
      <c r="L379" s="16"/>
      <c r="M379" s="16"/>
      <c r="N379" s="13"/>
      <c r="O379" s="19"/>
      <c r="P379" s="19">
        <v>186.82046453232888</v>
      </c>
      <c r="Q379" s="36"/>
      <c r="R379" s="19"/>
      <c r="S379" s="19"/>
      <c r="T379" s="5"/>
      <c r="U379" s="5"/>
      <c r="V379" s="5"/>
      <c r="W379" s="5"/>
      <c r="X379" s="5"/>
      <c r="Y379" s="5"/>
    </row>
    <row r="380" spans="1:25" s="8" customFormat="1" ht="15" customHeight="1">
      <c r="A380" s="9">
        <v>376</v>
      </c>
      <c r="B380" s="15"/>
      <c r="C380" s="17" t="s">
        <v>96</v>
      </c>
      <c r="D380" s="18" t="s">
        <v>97</v>
      </c>
      <c r="E380" s="35"/>
      <c r="F380" s="20" t="s">
        <v>470</v>
      </c>
      <c r="G380" s="14" t="s">
        <v>90</v>
      </c>
      <c r="H380" s="12" t="s">
        <v>1335</v>
      </c>
      <c r="I380" s="21">
        <f>SUM(L380:S380)</f>
        <v>186.08490566037736</v>
      </c>
      <c r="J380" s="22">
        <f>IF(K380=8,SUM(L380:S380)-SMALL(L380:S380,1)-SMALL(L380:S380,2),(IF(K380=7,SUM(L380:S380)-SMALL(L380:S380,1),SUM(L380:S380))))</f>
        <v>186.08490566037736</v>
      </c>
      <c r="K380" s="26">
        <f>COUNT(L380:Y380)</f>
        <v>1</v>
      </c>
      <c r="L380" s="16">
        <v>186.08490566037736</v>
      </c>
      <c r="M380" s="16"/>
      <c r="N380" s="13"/>
      <c r="O380" s="19"/>
      <c r="P380" s="19"/>
      <c r="Q380" s="36"/>
      <c r="R380" s="19"/>
      <c r="S380" s="19"/>
      <c r="T380" s="5"/>
      <c r="U380" s="5"/>
      <c r="V380" s="5"/>
      <c r="W380" s="5"/>
      <c r="X380" s="5"/>
      <c r="Y380" s="5"/>
    </row>
    <row r="381" spans="1:25" s="8" customFormat="1" ht="15" customHeight="1">
      <c r="A381" s="9">
        <v>377</v>
      </c>
      <c r="B381" s="15"/>
      <c r="C381" s="17" t="s">
        <v>570</v>
      </c>
      <c r="D381" s="18" t="s">
        <v>586</v>
      </c>
      <c r="E381" s="35"/>
      <c r="F381" s="20"/>
      <c r="G381" s="14" t="s">
        <v>108</v>
      </c>
      <c r="H381" s="12" t="s">
        <v>1334</v>
      </c>
      <c r="I381" s="21">
        <f>SUM(L381:S381)</f>
        <v>185.8490566037736</v>
      </c>
      <c r="J381" s="22">
        <f>IF(K381=8,SUM(L381:S381)-SMALL(L381:S381,1)-SMALL(L381:S381,2),(IF(K381=7,SUM(L381:S381)-SMALL(L381:S381,1),SUM(L381:S381))))</f>
        <v>185.8490566037736</v>
      </c>
      <c r="K381" s="26">
        <f>COUNT(L381:Y381)</f>
        <v>1</v>
      </c>
      <c r="L381" s="16">
        <v>185.8490566037736</v>
      </c>
      <c r="M381" s="16"/>
      <c r="N381" s="13"/>
      <c r="O381" s="19"/>
      <c r="P381" s="19"/>
      <c r="Q381" s="36"/>
      <c r="R381" s="19"/>
      <c r="S381" s="19"/>
      <c r="T381" s="5"/>
      <c r="U381" s="5"/>
      <c r="V381" s="5"/>
      <c r="W381" s="5"/>
      <c r="X381" s="5"/>
      <c r="Y381" s="5"/>
    </row>
    <row r="382" spans="1:25" s="8" customFormat="1" ht="15" customHeight="1">
      <c r="A382" s="9">
        <v>378</v>
      </c>
      <c r="B382" s="15"/>
      <c r="C382" s="17" t="s">
        <v>58</v>
      </c>
      <c r="D382" s="18" t="s">
        <v>1456</v>
      </c>
      <c r="E382" s="35"/>
      <c r="F382" s="20"/>
      <c r="G382" s="14"/>
      <c r="H382" s="12"/>
      <c r="I382" s="21">
        <f>SUM(L382:S382)</f>
        <v>185.3703703703704</v>
      </c>
      <c r="J382" s="22">
        <f>IF(K382=8,SUM(L382:S382)-SMALL(L382:S382,1)-SMALL(L382:S382,2),(IF(K382=7,SUM(L382:S382)-SMALL(L382:S382,1),SUM(L382:S382))))</f>
        <v>185.3703703703704</v>
      </c>
      <c r="K382" s="26">
        <f>COUNT(L382:Y382)</f>
        <v>1</v>
      </c>
      <c r="L382" s="16"/>
      <c r="M382" s="16"/>
      <c r="N382" s="13"/>
      <c r="O382" s="19"/>
      <c r="P382" s="19">
        <v>185.3703703703704</v>
      </c>
      <c r="Q382" s="36"/>
      <c r="R382" s="19"/>
      <c r="S382" s="19"/>
      <c r="T382" s="5"/>
      <c r="U382" s="5"/>
      <c r="V382" s="5"/>
      <c r="W382" s="5"/>
      <c r="X382" s="5"/>
      <c r="Y382" s="5"/>
    </row>
    <row r="383" spans="1:25" s="8" customFormat="1" ht="15" customHeight="1">
      <c r="A383" s="9">
        <v>379</v>
      </c>
      <c r="B383" s="15"/>
      <c r="C383" s="17" t="s">
        <v>115</v>
      </c>
      <c r="D383" s="18" t="s">
        <v>1019</v>
      </c>
      <c r="E383" s="35" t="s">
        <v>959</v>
      </c>
      <c r="F383" s="20" t="s">
        <v>33</v>
      </c>
      <c r="G383" s="14" t="s">
        <v>1421</v>
      </c>
      <c r="H383" s="12"/>
      <c r="I383" s="21">
        <f>SUM(L383:S383)</f>
        <v>185.21657250470807</v>
      </c>
      <c r="J383" s="22">
        <f>IF(K383=8,SUM(L383:S383)-SMALL(L383:S383,1)-SMALL(L383:S383,2),(IF(K383=7,SUM(L383:S383)-SMALL(L383:S383,1),SUM(L383:S383))))</f>
        <v>185.21657250470807</v>
      </c>
      <c r="K383" s="26">
        <f>COUNT(L383:Y383)</f>
        <v>1</v>
      </c>
      <c r="L383" s="16"/>
      <c r="M383" s="16"/>
      <c r="N383" s="13"/>
      <c r="O383" s="19"/>
      <c r="P383" s="19">
        <v>185.21657250470807</v>
      </c>
      <c r="Q383" s="36"/>
      <c r="R383" s="19"/>
      <c r="S383" s="19"/>
      <c r="T383" s="5"/>
      <c r="U383" s="5"/>
      <c r="V383" s="5"/>
      <c r="W383" s="5"/>
      <c r="X383" s="5"/>
      <c r="Y383" s="5"/>
    </row>
    <row r="384" spans="1:25" s="8" customFormat="1" ht="15" customHeight="1">
      <c r="A384" s="9">
        <v>380</v>
      </c>
      <c r="B384" s="15"/>
      <c r="C384" s="17" t="s">
        <v>72</v>
      </c>
      <c r="D384" s="18" t="s">
        <v>1457</v>
      </c>
      <c r="E384" s="35" t="s">
        <v>2</v>
      </c>
      <c r="F384" s="20"/>
      <c r="G384" s="14"/>
      <c r="H384" s="12"/>
      <c r="I384" s="21">
        <f>SUM(L384:S384)</f>
        <v>183.76647834274948</v>
      </c>
      <c r="J384" s="22">
        <f>IF(K384=8,SUM(L384:S384)-SMALL(L384:S384,1)-SMALL(L384:S384,2),(IF(K384=7,SUM(L384:S384)-SMALL(L384:S384,1),SUM(L384:S384))))</f>
        <v>183.76647834274948</v>
      </c>
      <c r="K384" s="26">
        <f>COUNT(L384:Y384)</f>
        <v>1</v>
      </c>
      <c r="L384" s="16"/>
      <c r="M384" s="16"/>
      <c r="N384" s="13"/>
      <c r="O384" s="19"/>
      <c r="P384" s="19">
        <v>183.76647834274948</v>
      </c>
      <c r="Q384" s="36"/>
      <c r="R384" s="19"/>
      <c r="S384" s="19"/>
      <c r="T384" s="5"/>
      <c r="U384" s="5"/>
      <c r="V384" s="5"/>
      <c r="W384" s="5"/>
      <c r="X384" s="5"/>
      <c r="Y384" s="5"/>
    </row>
    <row r="385" spans="1:25" s="8" customFormat="1" ht="15" customHeight="1">
      <c r="A385" s="9">
        <v>381</v>
      </c>
      <c r="B385" s="15"/>
      <c r="C385" s="17" t="s">
        <v>1458</v>
      </c>
      <c r="D385" s="18" t="s">
        <v>1459</v>
      </c>
      <c r="E385" s="35" t="s">
        <v>46</v>
      </c>
      <c r="F385" s="20"/>
      <c r="G385" s="14" t="s">
        <v>1428</v>
      </c>
      <c r="H385" s="12"/>
      <c r="I385" s="21">
        <f>SUM(L385:S385)</f>
        <v>183.23917137476457</v>
      </c>
      <c r="J385" s="22">
        <f>IF(K385=8,SUM(L385:S385)-SMALL(L385:S385,1)-SMALL(L385:S385,2),(IF(K385=7,SUM(L385:S385)-SMALL(L385:S385,1),SUM(L385:S385))))</f>
        <v>183.23917137476457</v>
      </c>
      <c r="K385" s="26">
        <f>COUNT(L385:Y385)</f>
        <v>1</v>
      </c>
      <c r="L385" s="16"/>
      <c r="M385" s="16"/>
      <c r="N385" s="13"/>
      <c r="O385" s="19"/>
      <c r="P385" s="19">
        <v>183.23917137476457</v>
      </c>
      <c r="Q385" s="36"/>
      <c r="R385" s="19"/>
      <c r="S385" s="19"/>
      <c r="T385" s="5"/>
      <c r="U385" s="5"/>
      <c r="V385" s="5"/>
      <c r="W385" s="5"/>
      <c r="X385" s="5"/>
      <c r="Y385" s="5"/>
    </row>
    <row r="386" spans="1:25" s="8" customFormat="1" ht="15" customHeight="1">
      <c r="A386" s="9">
        <v>382</v>
      </c>
      <c r="B386" s="15"/>
      <c r="C386" s="17" t="s">
        <v>40</v>
      </c>
      <c r="D386" s="18" t="s">
        <v>1460</v>
      </c>
      <c r="E386" s="35" t="s">
        <v>18</v>
      </c>
      <c r="F386" s="20"/>
      <c r="G386" s="14"/>
      <c r="H386" s="12"/>
      <c r="I386" s="21">
        <f>SUM(L386:S386)</f>
        <v>181.98681732580036</v>
      </c>
      <c r="J386" s="22">
        <f>IF(K386=8,SUM(L386:S386)-SMALL(L386:S386,1)-SMALL(L386:S386,2),(IF(K386=7,SUM(L386:S386)-SMALL(L386:S386,1),SUM(L386:S386))))</f>
        <v>181.98681732580036</v>
      </c>
      <c r="K386" s="26">
        <f>COUNT(L386:Y386)</f>
        <v>1</v>
      </c>
      <c r="L386" s="16"/>
      <c r="M386" s="16"/>
      <c r="N386" s="13"/>
      <c r="O386" s="19"/>
      <c r="P386" s="19">
        <v>181.98681732580036</v>
      </c>
      <c r="Q386" s="36"/>
      <c r="R386" s="19"/>
      <c r="S386" s="19"/>
      <c r="T386" s="5"/>
      <c r="U386" s="5"/>
      <c r="V386" s="5"/>
      <c r="W386" s="5"/>
      <c r="X386" s="5"/>
      <c r="Y386" s="5"/>
    </row>
    <row r="387" spans="1:25" s="8" customFormat="1" ht="15" customHeight="1">
      <c r="A387" s="9">
        <v>383</v>
      </c>
      <c r="B387" s="15"/>
      <c r="C387" s="17" t="s">
        <v>42</v>
      </c>
      <c r="D387" s="18" t="s">
        <v>1461</v>
      </c>
      <c r="E387" s="35" t="s">
        <v>1462</v>
      </c>
      <c r="F387" s="20"/>
      <c r="G387" s="14"/>
      <c r="H387" s="12"/>
      <c r="I387" s="21">
        <f>SUM(L387:S387)</f>
        <v>178.55932203389824</v>
      </c>
      <c r="J387" s="22">
        <f>IF(K387=8,SUM(L387:S387)-SMALL(L387:S387,1)-SMALL(L387:S387,2),(IF(K387=7,SUM(L387:S387)-SMALL(L387:S387,1),SUM(L387:S387))))</f>
        <v>178.55932203389824</v>
      </c>
      <c r="K387" s="26">
        <f>COUNT(L387:Y387)</f>
        <v>1</v>
      </c>
      <c r="L387" s="16"/>
      <c r="M387" s="16"/>
      <c r="N387" s="13"/>
      <c r="O387" s="19"/>
      <c r="P387" s="19">
        <v>178.55932203389824</v>
      </c>
      <c r="Q387" s="36"/>
      <c r="R387" s="19"/>
      <c r="S387" s="19"/>
      <c r="T387" s="5"/>
      <c r="U387" s="5"/>
      <c r="V387" s="5"/>
      <c r="W387" s="5"/>
      <c r="X387" s="5"/>
      <c r="Y387" s="5"/>
    </row>
    <row r="388" spans="1:25" s="8" customFormat="1" ht="15" customHeight="1">
      <c r="A388" s="9">
        <v>384</v>
      </c>
      <c r="B388" s="15"/>
      <c r="C388" s="17" t="s">
        <v>115</v>
      </c>
      <c r="D388" s="18" t="s">
        <v>116</v>
      </c>
      <c r="E388" s="35"/>
      <c r="F388" s="20"/>
      <c r="G388" s="14" t="s">
        <v>90</v>
      </c>
      <c r="H388" s="12" t="s">
        <v>1335</v>
      </c>
      <c r="I388" s="21">
        <f>SUM(L388:S388)</f>
        <v>177.8301886792453</v>
      </c>
      <c r="J388" s="22">
        <f>IF(K388=8,SUM(L388:S388)-SMALL(L388:S388,1)-SMALL(L388:S388,2),(IF(K388=7,SUM(L388:S388)-SMALL(L388:S388,1),SUM(L388:S388))))</f>
        <v>177.8301886792453</v>
      </c>
      <c r="K388" s="26">
        <f>COUNT(L388:Y388)</f>
        <v>1</v>
      </c>
      <c r="L388" s="16">
        <v>177.8301886792453</v>
      </c>
      <c r="M388" s="16"/>
      <c r="N388" s="13"/>
      <c r="O388" s="19"/>
      <c r="P388" s="19"/>
      <c r="Q388" s="36"/>
      <c r="R388" s="19"/>
      <c r="S388" s="19"/>
      <c r="T388" s="5"/>
      <c r="U388" s="5"/>
      <c r="V388" s="5"/>
      <c r="W388" s="5"/>
      <c r="X388" s="5"/>
      <c r="Y388" s="5"/>
    </row>
    <row r="389" spans="1:25" s="8" customFormat="1" ht="15" customHeight="1">
      <c r="A389" s="9">
        <v>385</v>
      </c>
      <c r="B389" s="15"/>
      <c r="C389" s="17" t="s">
        <v>523</v>
      </c>
      <c r="D389" s="18" t="s">
        <v>525</v>
      </c>
      <c r="E389" s="35"/>
      <c r="F389" s="20"/>
      <c r="G389" s="14" t="s">
        <v>108</v>
      </c>
      <c r="H389" s="12" t="s">
        <v>1334</v>
      </c>
      <c r="I389" s="21">
        <f>SUM(L389:S389)</f>
        <v>177.5943396226415</v>
      </c>
      <c r="J389" s="22">
        <f>IF(K389=8,SUM(L389:S389)-SMALL(L389:S389,1)-SMALL(L389:S389,2),(IF(K389=7,SUM(L389:S389)-SMALL(L389:S389,1),SUM(L389:S389))))</f>
        <v>177.5943396226415</v>
      </c>
      <c r="K389" s="26">
        <f>COUNT(L389:Y389)</f>
        <v>1</v>
      </c>
      <c r="L389" s="16">
        <v>177.5943396226415</v>
      </c>
      <c r="M389" s="16"/>
      <c r="N389" s="13"/>
      <c r="O389" s="19"/>
      <c r="P389" s="19"/>
      <c r="Q389" s="36"/>
      <c r="R389" s="19"/>
      <c r="S389" s="19"/>
      <c r="T389" s="5"/>
      <c r="U389" s="5"/>
      <c r="V389" s="5"/>
      <c r="W389" s="5"/>
      <c r="X389" s="5"/>
      <c r="Y389" s="5"/>
    </row>
    <row r="390" spans="1:25" s="8" customFormat="1" ht="15" customHeight="1">
      <c r="A390" s="9">
        <v>386</v>
      </c>
      <c r="B390" s="15"/>
      <c r="C390" s="17" t="s">
        <v>130</v>
      </c>
      <c r="D390" s="18" t="s">
        <v>1463</v>
      </c>
      <c r="E390" s="35" t="s">
        <v>1132</v>
      </c>
      <c r="F390" s="20"/>
      <c r="G390" s="14" t="s">
        <v>1422</v>
      </c>
      <c r="H390" s="12"/>
      <c r="I390" s="21">
        <f>SUM(L390:S390)</f>
        <v>177.5266792215944</v>
      </c>
      <c r="J390" s="22">
        <f>IF(K390=8,SUM(L390:S390)-SMALL(L390:S390,1)-SMALL(L390:S390,2),(IF(K390=7,SUM(L390:S390)-SMALL(L390:S390,1),SUM(L390:S390))))</f>
        <v>177.5266792215944</v>
      </c>
      <c r="K390" s="26">
        <f>COUNT(L390:Y390)</f>
        <v>1</v>
      </c>
      <c r="L390" s="16"/>
      <c r="M390" s="16"/>
      <c r="N390" s="13"/>
      <c r="O390" s="19"/>
      <c r="P390" s="19">
        <v>177.5266792215944</v>
      </c>
      <c r="Q390" s="36"/>
      <c r="R390" s="19"/>
      <c r="S390" s="19"/>
      <c r="T390" s="5"/>
      <c r="U390" s="5"/>
      <c r="V390" s="5"/>
      <c r="W390" s="5"/>
      <c r="X390" s="5"/>
      <c r="Y390" s="5"/>
    </row>
    <row r="391" spans="1:25" s="8" customFormat="1" ht="15" customHeight="1">
      <c r="A391" s="9">
        <v>387</v>
      </c>
      <c r="B391" s="15"/>
      <c r="C391" s="17" t="s">
        <v>445</v>
      </c>
      <c r="D391" s="18" t="s">
        <v>1464</v>
      </c>
      <c r="E391" s="35" t="s">
        <v>1388</v>
      </c>
      <c r="F391" s="20"/>
      <c r="G391" s="14"/>
      <c r="H391" s="12"/>
      <c r="I391" s="21">
        <f>SUM(L391:S391)</f>
        <v>176.58192090395474</v>
      </c>
      <c r="J391" s="22">
        <f>IF(K391=8,SUM(L391:S391)-SMALL(L391:S391,1)-SMALL(L391:S391,2),(IF(K391=7,SUM(L391:S391)-SMALL(L391:S391,1),SUM(L391:S391))))</f>
        <v>176.58192090395474</v>
      </c>
      <c r="K391" s="26">
        <f>COUNT(L391:Y391)</f>
        <v>1</v>
      </c>
      <c r="L391" s="16"/>
      <c r="M391" s="16"/>
      <c r="N391" s="13"/>
      <c r="O391" s="19"/>
      <c r="P391" s="19">
        <v>176.58192090395474</v>
      </c>
      <c r="Q391" s="36"/>
      <c r="R391" s="19"/>
      <c r="S391" s="19"/>
      <c r="T391" s="5"/>
      <c r="U391" s="5"/>
      <c r="V391" s="5"/>
      <c r="W391" s="5"/>
      <c r="X391" s="5"/>
      <c r="Y391" s="5"/>
    </row>
    <row r="392" spans="1:25" s="8" customFormat="1" ht="15" customHeight="1">
      <c r="A392" s="9">
        <v>388</v>
      </c>
      <c r="B392" s="15"/>
      <c r="C392" s="17" t="s">
        <v>106</v>
      </c>
      <c r="D392" s="18" t="s">
        <v>107</v>
      </c>
      <c r="E392" s="35"/>
      <c r="F392" s="20"/>
      <c r="G392" s="14" t="s">
        <v>108</v>
      </c>
      <c r="H392" s="12" t="s">
        <v>1334</v>
      </c>
      <c r="I392" s="21">
        <f>SUM(L392:S392)</f>
        <v>173.82075471698116</v>
      </c>
      <c r="J392" s="22">
        <f>IF(K392=8,SUM(L392:S392)-SMALL(L392:S392,1)-SMALL(L392:S392,2),(IF(K392=7,SUM(L392:S392)-SMALL(L392:S392,1),SUM(L392:S392))))</f>
        <v>173.82075471698116</v>
      </c>
      <c r="K392" s="26">
        <f>COUNT(L392:Y392)</f>
        <v>1</v>
      </c>
      <c r="L392" s="16">
        <v>173.82075471698116</v>
      </c>
      <c r="M392" s="16"/>
      <c r="N392" s="13"/>
      <c r="O392" s="19"/>
      <c r="P392" s="19"/>
      <c r="Q392" s="36"/>
      <c r="R392" s="19"/>
      <c r="S392" s="19"/>
      <c r="T392" s="5"/>
      <c r="U392" s="5"/>
      <c r="V392" s="5"/>
      <c r="W392" s="5"/>
      <c r="X392" s="5"/>
      <c r="Y392" s="5"/>
    </row>
    <row r="393" spans="1:25" s="8" customFormat="1" ht="15" customHeight="1">
      <c r="A393" s="9">
        <v>389</v>
      </c>
      <c r="B393" s="15"/>
      <c r="C393" s="17" t="s">
        <v>573</v>
      </c>
      <c r="D393" s="18" t="s">
        <v>574</v>
      </c>
      <c r="E393" s="35"/>
      <c r="F393" s="20" t="s">
        <v>168</v>
      </c>
      <c r="G393" s="14" t="s">
        <v>90</v>
      </c>
      <c r="H393" s="12" t="s">
        <v>1335</v>
      </c>
      <c r="I393" s="21">
        <f>SUM(L393:S393)</f>
        <v>173.34905660377362</v>
      </c>
      <c r="J393" s="22">
        <f>IF(K393=8,SUM(L393:S393)-SMALL(L393:S393,1)-SMALL(L393:S393,2),(IF(K393=7,SUM(L393:S393)-SMALL(L393:S393,1),SUM(L393:S393))))</f>
        <v>173.34905660377362</v>
      </c>
      <c r="K393" s="26">
        <f>COUNT(L393:Y393)</f>
        <v>1</v>
      </c>
      <c r="L393" s="16">
        <v>173.34905660377362</v>
      </c>
      <c r="M393" s="16"/>
      <c r="N393" s="13"/>
      <c r="O393" s="19"/>
      <c r="P393" s="19"/>
      <c r="Q393" s="36"/>
      <c r="R393" s="19"/>
      <c r="S393" s="19"/>
      <c r="T393" s="5"/>
      <c r="U393" s="5"/>
      <c r="V393" s="5"/>
      <c r="W393" s="5"/>
      <c r="X393" s="5"/>
      <c r="Y393" s="5"/>
    </row>
    <row r="394" spans="1:25" s="8" customFormat="1" ht="15" customHeight="1">
      <c r="A394" s="9">
        <v>390</v>
      </c>
      <c r="B394" s="15"/>
      <c r="C394" s="17" t="s">
        <v>636</v>
      </c>
      <c r="D394" s="18" t="s">
        <v>637</v>
      </c>
      <c r="E394" s="35"/>
      <c r="F394" s="20"/>
      <c r="G394" s="14" t="s">
        <v>90</v>
      </c>
      <c r="H394" s="12" t="s">
        <v>1335</v>
      </c>
      <c r="I394" s="21">
        <f>SUM(L394:S394)</f>
        <v>172.87735849056608</v>
      </c>
      <c r="J394" s="22">
        <f>IF(K394=8,SUM(L394:S394)-SMALL(L394:S394,1)-SMALL(L394:S394,2),(IF(K394=7,SUM(L394:S394)-SMALL(L394:S394,1),SUM(L394:S394))))</f>
        <v>172.87735849056608</v>
      </c>
      <c r="K394" s="26">
        <f>COUNT(L394:Y394)</f>
        <v>1</v>
      </c>
      <c r="L394" s="16">
        <v>172.87735849056608</v>
      </c>
      <c r="M394" s="16"/>
      <c r="N394" s="13"/>
      <c r="O394" s="19"/>
      <c r="P394" s="19"/>
      <c r="Q394" s="36"/>
      <c r="R394" s="19"/>
      <c r="S394" s="19"/>
      <c r="T394" s="5"/>
      <c r="U394" s="5"/>
      <c r="V394" s="5"/>
      <c r="W394" s="5"/>
      <c r="X394" s="5"/>
      <c r="Y394" s="5"/>
    </row>
    <row r="395" spans="1:25" s="8" customFormat="1" ht="15" customHeight="1">
      <c r="A395" s="9">
        <v>391</v>
      </c>
      <c r="B395" s="15"/>
      <c r="C395" s="17" t="s">
        <v>1465</v>
      </c>
      <c r="D395" s="18" t="s">
        <v>709</v>
      </c>
      <c r="E395" s="35" t="s">
        <v>2</v>
      </c>
      <c r="F395" s="20"/>
      <c r="G395" s="14"/>
      <c r="H395" s="12"/>
      <c r="I395" s="21">
        <f>SUM(L395:S395)</f>
        <v>171.7482736974262</v>
      </c>
      <c r="J395" s="22">
        <f>IF(K395=8,SUM(L395:S395)-SMALL(L395:S395,1)-SMALL(L395:S395,2),(IF(K395=7,SUM(L395:S395)-SMALL(L395:S395,1),SUM(L395:S395))))</f>
        <v>171.7482736974262</v>
      </c>
      <c r="K395" s="26">
        <f>COUNT(L395:Y395)</f>
        <v>1</v>
      </c>
      <c r="L395" s="16"/>
      <c r="M395" s="16"/>
      <c r="N395" s="13"/>
      <c r="O395" s="19"/>
      <c r="P395" s="19">
        <v>171.7482736974262</v>
      </c>
      <c r="Q395" s="36"/>
      <c r="R395" s="19"/>
      <c r="S395" s="19"/>
      <c r="T395" s="5"/>
      <c r="U395" s="5"/>
      <c r="V395" s="5"/>
      <c r="W395" s="5"/>
      <c r="X395" s="5"/>
      <c r="Y395" s="5"/>
    </row>
    <row r="396" spans="1:25" s="8" customFormat="1" ht="15" customHeight="1">
      <c r="A396" s="9">
        <v>392</v>
      </c>
      <c r="B396" s="15"/>
      <c r="C396" s="17" t="s">
        <v>445</v>
      </c>
      <c r="D396" s="18" t="s">
        <v>638</v>
      </c>
      <c r="E396" s="35"/>
      <c r="F396" s="20"/>
      <c r="G396" s="14" t="s">
        <v>108</v>
      </c>
      <c r="H396" s="12" t="s">
        <v>1334</v>
      </c>
      <c r="I396" s="21">
        <f>SUM(L396:S396)</f>
        <v>170.99056603773585</v>
      </c>
      <c r="J396" s="22">
        <f>IF(K396=8,SUM(L396:S396)-SMALL(L396:S396,1)-SMALL(L396:S396,2),(IF(K396=7,SUM(L396:S396)-SMALL(L396:S396,1),SUM(L396:S396))))</f>
        <v>170.99056603773585</v>
      </c>
      <c r="K396" s="26">
        <f>COUNT(L396:Y396)</f>
        <v>1</v>
      </c>
      <c r="L396" s="16">
        <v>170.99056603773585</v>
      </c>
      <c r="M396" s="16"/>
      <c r="N396" s="13"/>
      <c r="O396" s="19"/>
      <c r="P396" s="19"/>
      <c r="Q396" s="36"/>
      <c r="R396" s="19"/>
      <c r="S396" s="19"/>
      <c r="T396" s="5"/>
      <c r="U396" s="5"/>
      <c r="V396" s="5"/>
      <c r="W396" s="5"/>
      <c r="X396" s="5"/>
      <c r="Y396" s="5"/>
    </row>
    <row r="397" spans="1:25" s="8" customFormat="1" ht="15" customHeight="1">
      <c r="A397" s="9">
        <v>393</v>
      </c>
      <c r="B397" s="15"/>
      <c r="C397" s="17" t="s">
        <v>74</v>
      </c>
      <c r="D397" s="18" t="s">
        <v>123</v>
      </c>
      <c r="E397" s="35"/>
      <c r="F397" s="20"/>
      <c r="G397" s="14" t="s">
        <v>90</v>
      </c>
      <c r="H397" s="12" t="s">
        <v>1335</v>
      </c>
      <c r="I397" s="21">
        <f>SUM(L397:S397)</f>
        <v>170.99056603773585</v>
      </c>
      <c r="J397" s="22">
        <f>IF(K397=8,SUM(L397:S397)-SMALL(L397:S397,1)-SMALL(L397:S397,2),(IF(K397=7,SUM(L397:S397)-SMALL(L397:S397,1),SUM(L397:S397))))</f>
        <v>170.99056603773585</v>
      </c>
      <c r="K397" s="26">
        <f>COUNT(L397:Y397)</f>
        <v>1</v>
      </c>
      <c r="L397" s="16">
        <v>170.99056603773585</v>
      </c>
      <c r="M397" s="16"/>
      <c r="N397" s="13"/>
      <c r="O397" s="19"/>
      <c r="P397" s="19"/>
      <c r="Q397" s="36"/>
      <c r="R397" s="19"/>
      <c r="S397" s="19"/>
      <c r="T397" s="5"/>
      <c r="U397" s="5"/>
      <c r="V397" s="5"/>
      <c r="W397" s="5"/>
      <c r="X397" s="5"/>
      <c r="Y397" s="5"/>
    </row>
    <row r="398" spans="1:25" s="8" customFormat="1" ht="15" customHeight="1">
      <c r="A398" s="9">
        <v>394</v>
      </c>
      <c r="B398" s="15"/>
      <c r="C398" s="17" t="s">
        <v>495</v>
      </c>
      <c r="D398" s="18" t="s">
        <v>639</v>
      </c>
      <c r="E398" s="35"/>
      <c r="F398" s="20"/>
      <c r="G398" s="14" t="s">
        <v>94</v>
      </c>
      <c r="H398" s="12" t="s">
        <v>1336</v>
      </c>
      <c r="I398" s="21">
        <f>SUM(L398:S398)</f>
        <v>170.5188679245283</v>
      </c>
      <c r="J398" s="22">
        <f>IF(K398=8,SUM(L398:S398)-SMALL(L398:S398,1)-SMALL(L398:S398,2),(IF(K398=7,SUM(L398:S398)-SMALL(L398:S398,1),SUM(L398:S398))))</f>
        <v>170.5188679245283</v>
      </c>
      <c r="K398" s="26">
        <f>COUNT(L398:Y398)</f>
        <v>1</v>
      </c>
      <c r="L398" s="16">
        <v>170.5188679245283</v>
      </c>
      <c r="M398" s="16"/>
      <c r="N398" s="13"/>
      <c r="O398" s="19"/>
      <c r="P398" s="19"/>
      <c r="Q398" s="36"/>
      <c r="R398" s="19"/>
      <c r="S398" s="19"/>
      <c r="T398" s="5"/>
      <c r="U398" s="5"/>
      <c r="V398" s="5"/>
      <c r="W398" s="5"/>
      <c r="X398" s="5"/>
      <c r="Y398" s="5"/>
    </row>
    <row r="399" spans="1:25" s="8" customFormat="1" ht="15" customHeight="1">
      <c r="A399" s="9">
        <v>395</v>
      </c>
      <c r="B399" s="15"/>
      <c r="C399" s="17" t="s">
        <v>137</v>
      </c>
      <c r="D399" s="18" t="s">
        <v>138</v>
      </c>
      <c r="E399" s="35"/>
      <c r="F399" s="20"/>
      <c r="G399" s="14" t="s">
        <v>90</v>
      </c>
      <c r="H399" s="12" t="s">
        <v>1335</v>
      </c>
      <c r="I399" s="21">
        <f>SUM(L399:S399)</f>
        <v>170.5188679245283</v>
      </c>
      <c r="J399" s="22">
        <f>IF(K399=8,SUM(L399:S399)-SMALL(L399:S399,1)-SMALL(L399:S399,2),(IF(K399=7,SUM(L399:S399)-SMALL(L399:S399,1),SUM(L399:S399))))</f>
        <v>170.5188679245283</v>
      </c>
      <c r="K399" s="26">
        <f>COUNT(L399:Y399)</f>
        <v>1</v>
      </c>
      <c r="L399" s="16">
        <v>170.5188679245283</v>
      </c>
      <c r="M399" s="16"/>
      <c r="N399" s="13"/>
      <c r="O399" s="19"/>
      <c r="P399" s="19"/>
      <c r="Q399" s="36"/>
      <c r="R399" s="19"/>
      <c r="S399" s="19"/>
      <c r="T399" s="5"/>
      <c r="U399" s="5"/>
      <c r="V399" s="5"/>
      <c r="W399" s="5"/>
      <c r="X399" s="5"/>
      <c r="Y399" s="5"/>
    </row>
    <row r="400" spans="1:25" s="8" customFormat="1" ht="15" customHeight="1">
      <c r="A400" s="9">
        <v>396</v>
      </c>
      <c r="B400" s="15"/>
      <c r="C400" s="17" t="s">
        <v>67</v>
      </c>
      <c r="D400" s="18" t="s">
        <v>1466</v>
      </c>
      <c r="E400" s="35" t="s">
        <v>18</v>
      </c>
      <c r="F400" s="20"/>
      <c r="G400" s="14" t="s">
        <v>1420</v>
      </c>
      <c r="H400" s="12"/>
      <c r="I400" s="21">
        <f>SUM(L400:S400)</f>
        <v>169.48524795982416</v>
      </c>
      <c r="J400" s="22">
        <f>IF(K400=8,SUM(L400:S400)-SMALL(L400:S400,1)-SMALL(L400:S400,2),(IF(K400=7,SUM(L400:S400)-SMALL(L400:S400,1),SUM(L400:S400))))</f>
        <v>169.48524795982416</v>
      </c>
      <c r="K400" s="26">
        <f>COUNT(L400:Y400)</f>
        <v>1</v>
      </c>
      <c r="L400" s="16"/>
      <c r="M400" s="16"/>
      <c r="N400" s="13"/>
      <c r="O400" s="19"/>
      <c r="P400" s="19">
        <v>169.48524795982416</v>
      </c>
      <c r="Q400" s="36"/>
      <c r="R400" s="19"/>
      <c r="S400" s="19"/>
      <c r="T400" s="5"/>
      <c r="U400" s="5"/>
      <c r="V400" s="5"/>
      <c r="W400" s="5"/>
      <c r="X400" s="5"/>
      <c r="Y400" s="5"/>
    </row>
    <row r="401" spans="1:25" s="8" customFormat="1" ht="15" customHeight="1">
      <c r="A401" s="9">
        <v>397</v>
      </c>
      <c r="B401" s="15"/>
      <c r="C401" s="17" t="s">
        <v>851</v>
      </c>
      <c r="D401" s="18" t="s">
        <v>1467</v>
      </c>
      <c r="E401" s="35" t="s">
        <v>1468</v>
      </c>
      <c r="F401" s="20"/>
      <c r="G401" s="14" t="s">
        <v>1420</v>
      </c>
      <c r="H401" s="12"/>
      <c r="I401" s="21">
        <f>SUM(L401:S401)</f>
        <v>169.15568110483363</v>
      </c>
      <c r="J401" s="22">
        <f>IF(K401=8,SUM(L401:S401)-SMALL(L401:S401,1)-SMALL(L401:S401,2),(IF(K401=7,SUM(L401:S401)-SMALL(L401:S401,1),SUM(L401:S401))))</f>
        <v>169.15568110483363</v>
      </c>
      <c r="K401" s="26">
        <f>COUNT(L401:Y401)</f>
        <v>1</v>
      </c>
      <c r="L401" s="16"/>
      <c r="M401" s="16"/>
      <c r="N401" s="13"/>
      <c r="O401" s="19"/>
      <c r="P401" s="19">
        <v>169.15568110483363</v>
      </c>
      <c r="Q401" s="36"/>
      <c r="R401" s="19"/>
      <c r="S401" s="19"/>
      <c r="T401" s="5"/>
      <c r="U401" s="5"/>
      <c r="V401" s="5"/>
      <c r="W401" s="5"/>
      <c r="X401" s="5"/>
      <c r="Y401" s="5"/>
    </row>
    <row r="402" spans="1:25" s="8" customFormat="1" ht="15" customHeight="1">
      <c r="A402" s="9">
        <v>398</v>
      </c>
      <c r="B402" s="15"/>
      <c r="C402" s="17" t="s">
        <v>447</v>
      </c>
      <c r="D402" s="18" t="s">
        <v>558</v>
      </c>
      <c r="E402" s="35"/>
      <c r="F402" s="20"/>
      <c r="G402" s="14" t="s">
        <v>108</v>
      </c>
      <c r="H402" s="12" t="s">
        <v>1334</v>
      </c>
      <c r="I402" s="21">
        <f>SUM(L402:S402)</f>
        <v>168.8679245283019</v>
      </c>
      <c r="J402" s="22">
        <f>IF(K402=8,SUM(L402:S402)-SMALL(L402:S402,1)-SMALL(L402:S402,2),(IF(K402=7,SUM(L402:S402)-SMALL(L402:S402,1),SUM(L402:S402))))</f>
        <v>168.8679245283019</v>
      </c>
      <c r="K402" s="26">
        <f>COUNT(L402:Y402)</f>
        <v>1</v>
      </c>
      <c r="L402" s="16">
        <v>168.8679245283019</v>
      </c>
      <c r="M402" s="16"/>
      <c r="N402" s="13"/>
      <c r="O402" s="19"/>
      <c r="P402" s="19"/>
      <c r="Q402" s="36"/>
      <c r="R402" s="19"/>
      <c r="S402" s="19"/>
      <c r="T402" s="5"/>
      <c r="U402" s="5"/>
      <c r="V402" s="5"/>
      <c r="W402" s="5"/>
      <c r="X402" s="5"/>
      <c r="Y402" s="5"/>
    </row>
    <row r="403" spans="1:25" s="8" customFormat="1" ht="15" customHeight="1">
      <c r="A403" s="9">
        <v>399</v>
      </c>
      <c r="B403" s="15"/>
      <c r="C403" s="17" t="s">
        <v>1273</v>
      </c>
      <c r="D403" s="18" t="s">
        <v>1274</v>
      </c>
      <c r="E403" s="35" t="s">
        <v>1275</v>
      </c>
      <c r="F403" s="20"/>
      <c r="G403" s="14">
        <v>30</v>
      </c>
      <c r="H403" s="12" t="s">
        <v>1338</v>
      </c>
      <c r="I403" s="21">
        <f>SUM(L403:S403)</f>
        <v>167.24368286508806</v>
      </c>
      <c r="J403" s="22">
        <f>IF(K403=8,SUM(L403:S403)-SMALL(L403:S403,1)-SMALL(L403:S403,2),(IF(K403=7,SUM(L403:S403)-SMALL(L403:S403,1),SUM(L403:S403))))</f>
        <v>167.24368286508806</v>
      </c>
      <c r="K403" s="26">
        <f>COUNT(L403:Y403)</f>
        <v>1</v>
      </c>
      <c r="L403" s="16"/>
      <c r="M403" s="16"/>
      <c r="N403" s="13"/>
      <c r="O403" s="19">
        <v>167.24368286508806</v>
      </c>
      <c r="P403" s="19"/>
      <c r="Q403" s="36"/>
      <c r="R403" s="19"/>
      <c r="S403" s="19"/>
      <c r="T403" s="5"/>
      <c r="U403" s="5"/>
      <c r="V403" s="5"/>
      <c r="W403" s="5"/>
      <c r="X403" s="5"/>
      <c r="Y403" s="5"/>
    </row>
    <row r="404" spans="1:25" s="8" customFormat="1" ht="15" customHeight="1">
      <c r="A404" s="9">
        <v>400</v>
      </c>
      <c r="B404" s="15"/>
      <c r="C404" s="17" t="s">
        <v>53</v>
      </c>
      <c r="D404" s="18" t="s">
        <v>1276</v>
      </c>
      <c r="E404" s="35" t="s">
        <v>1277</v>
      </c>
      <c r="F404" s="20" t="s">
        <v>33</v>
      </c>
      <c r="G404" s="14">
        <v>35</v>
      </c>
      <c r="H404" s="12" t="s">
        <v>462</v>
      </c>
      <c r="I404" s="21">
        <f>SUM(L404:S404)</f>
        <v>167.23104193770922</v>
      </c>
      <c r="J404" s="22">
        <f>IF(K404=8,SUM(L404:S404)-SMALL(L404:S404,1)-SMALL(L404:S404,2),(IF(K404=7,SUM(L404:S404)-SMALL(L404:S404,1),SUM(L404:S404))))</f>
        <v>167.23104193770922</v>
      </c>
      <c r="K404" s="26">
        <f>COUNT(L404:Y404)</f>
        <v>1</v>
      </c>
      <c r="L404" s="16"/>
      <c r="M404" s="16"/>
      <c r="N404" s="13"/>
      <c r="O404" s="19">
        <v>167.23104193770922</v>
      </c>
      <c r="P404" s="19"/>
      <c r="Q404" s="36"/>
      <c r="R404" s="19"/>
      <c r="S404" s="19"/>
      <c r="T404" s="5"/>
      <c r="U404" s="5"/>
      <c r="V404" s="5"/>
      <c r="W404" s="5"/>
      <c r="X404" s="5"/>
      <c r="Y404" s="5"/>
    </row>
    <row r="405" spans="1:25" s="8" customFormat="1" ht="15" customHeight="1">
      <c r="A405" s="9">
        <v>401</v>
      </c>
      <c r="B405" s="15"/>
      <c r="C405" s="17" t="s">
        <v>98</v>
      </c>
      <c r="D405" s="18" t="s">
        <v>99</v>
      </c>
      <c r="E405" s="35" t="s">
        <v>1329</v>
      </c>
      <c r="F405" s="20" t="s">
        <v>168</v>
      </c>
      <c r="G405" s="14">
        <v>19</v>
      </c>
      <c r="H405" s="12" t="s">
        <v>1336</v>
      </c>
      <c r="I405" s="21">
        <f>SUM(L405:S405)</f>
        <v>167.21698113207552</v>
      </c>
      <c r="J405" s="22">
        <f>IF(K405=8,SUM(L405:S405)-SMALL(L405:S405,1)-SMALL(L405:S405,2),(IF(K405=7,SUM(L405:S405)-SMALL(L405:S405,1),SUM(L405:S405))))</f>
        <v>167.21698113207552</v>
      </c>
      <c r="K405" s="26">
        <f>COUNT(L405:Y405)</f>
        <v>1</v>
      </c>
      <c r="L405" s="16">
        <v>167.21698113207552</v>
      </c>
      <c r="M405" s="16"/>
      <c r="N405" s="13"/>
      <c r="O405" s="19"/>
      <c r="P405" s="19"/>
      <c r="Q405" s="36"/>
      <c r="R405" s="19"/>
      <c r="S405" s="19"/>
      <c r="T405" s="5"/>
      <c r="U405" s="5"/>
      <c r="V405" s="5"/>
      <c r="W405" s="5"/>
      <c r="X405" s="5"/>
      <c r="Y405" s="5"/>
    </row>
    <row r="406" spans="1:25" s="8" customFormat="1" ht="15" customHeight="1">
      <c r="A406" s="9">
        <v>402</v>
      </c>
      <c r="B406" s="15"/>
      <c r="C406" s="17" t="s">
        <v>441</v>
      </c>
      <c r="D406" s="18" t="s">
        <v>2130</v>
      </c>
      <c r="E406" s="35" t="s">
        <v>1057</v>
      </c>
      <c r="F406" s="20" t="s">
        <v>2078</v>
      </c>
      <c r="G406" s="14">
        <v>14</v>
      </c>
      <c r="H406" s="12" t="s">
        <v>1335</v>
      </c>
      <c r="I406" s="21">
        <f>SUM(L406:S406)</f>
        <v>166.99435264589002</v>
      </c>
      <c r="J406" s="22">
        <f>IF(K406=8,SUM(L406:S406)-SMALL(L406:S406,1)-SMALL(L406:S406,2),(IF(K406=7,SUM(L406:S406)-SMALL(L406:S406,1),SUM(L406:S406))))</f>
        <v>166.99435264589002</v>
      </c>
      <c r="K406" s="26">
        <f>COUNT(L406:Y406)</f>
        <v>1</v>
      </c>
      <c r="L406" s="16"/>
      <c r="M406" s="16"/>
      <c r="N406" s="13"/>
      <c r="O406" s="19"/>
      <c r="P406" s="19"/>
      <c r="Q406" s="36"/>
      <c r="R406" s="19"/>
      <c r="S406" s="19">
        <v>166.99435264589002</v>
      </c>
      <c r="T406" s="5"/>
      <c r="U406" s="5"/>
      <c r="V406" s="5"/>
      <c r="W406" s="5"/>
      <c r="X406" s="5"/>
      <c r="Y406" s="5"/>
    </row>
    <row r="407" spans="1:25" s="8" customFormat="1" ht="15" customHeight="1">
      <c r="A407" s="9">
        <v>403</v>
      </c>
      <c r="B407" s="15"/>
      <c r="C407" s="17" t="s">
        <v>117</v>
      </c>
      <c r="D407" s="18" t="s">
        <v>118</v>
      </c>
      <c r="E407" s="35"/>
      <c r="F407" s="20"/>
      <c r="G407" s="14" t="s">
        <v>90</v>
      </c>
      <c r="H407" s="12" t="s">
        <v>1335</v>
      </c>
      <c r="I407" s="21">
        <f>SUM(L407:S407)</f>
        <v>166.50943396226418</v>
      </c>
      <c r="J407" s="22">
        <f>IF(K407=8,SUM(L407:S407)-SMALL(L407:S407,1)-SMALL(L407:S407,2),(IF(K407=7,SUM(L407:S407)-SMALL(L407:S407,1),SUM(L407:S407))))</f>
        <v>166.50943396226418</v>
      </c>
      <c r="K407" s="26">
        <f>COUNT(L407:Y407)</f>
        <v>1</v>
      </c>
      <c r="L407" s="16">
        <v>166.50943396226418</v>
      </c>
      <c r="M407" s="16"/>
      <c r="N407" s="13"/>
      <c r="O407" s="19"/>
      <c r="P407" s="19"/>
      <c r="Q407" s="36"/>
      <c r="R407" s="19"/>
      <c r="S407" s="19"/>
      <c r="T407" s="5"/>
      <c r="U407" s="5"/>
      <c r="V407" s="5"/>
      <c r="W407" s="5"/>
      <c r="X407" s="5"/>
      <c r="Y407" s="5"/>
    </row>
    <row r="408" spans="1:25" s="8" customFormat="1" ht="15" customHeight="1">
      <c r="A408" s="9">
        <v>404</v>
      </c>
      <c r="B408" s="15"/>
      <c r="C408" s="17" t="s">
        <v>115</v>
      </c>
      <c r="D408" s="18" t="s">
        <v>131</v>
      </c>
      <c r="E408" s="35"/>
      <c r="F408" s="20"/>
      <c r="G408" s="14" t="s">
        <v>90</v>
      </c>
      <c r="H408" s="12" t="s">
        <v>1335</v>
      </c>
      <c r="I408" s="21">
        <f>SUM(L408:S408)</f>
        <v>164.62264150943398</v>
      </c>
      <c r="J408" s="22">
        <f>IF(K408=8,SUM(L408:S408)-SMALL(L408:S408,1)-SMALL(L408:S408,2),(IF(K408=7,SUM(L408:S408)-SMALL(L408:S408,1),SUM(L408:S408))))</f>
        <v>164.62264150943398</v>
      </c>
      <c r="K408" s="26">
        <f>COUNT(L408:Y408)</f>
        <v>1</v>
      </c>
      <c r="L408" s="16">
        <v>164.62264150943398</v>
      </c>
      <c r="M408" s="16"/>
      <c r="N408" s="13"/>
      <c r="O408" s="19"/>
      <c r="P408" s="19"/>
      <c r="Q408" s="36"/>
      <c r="R408" s="19"/>
      <c r="S408" s="19"/>
      <c r="T408" s="5"/>
      <c r="U408" s="5"/>
      <c r="V408" s="5"/>
      <c r="W408" s="5"/>
      <c r="X408" s="5"/>
      <c r="Y408" s="5"/>
    </row>
    <row r="409" spans="1:25" s="8" customFormat="1" ht="15" customHeight="1">
      <c r="A409" s="9">
        <v>405</v>
      </c>
      <c r="B409" s="15"/>
      <c r="C409" s="17" t="s">
        <v>523</v>
      </c>
      <c r="D409" s="18" t="s">
        <v>135</v>
      </c>
      <c r="E409" s="35"/>
      <c r="F409" s="20"/>
      <c r="G409" s="14" t="s">
        <v>90</v>
      </c>
      <c r="H409" s="12" t="s">
        <v>1335</v>
      </c>
      <c r="I409" s="21">
        <f>SUM(L409:S409)</f>
        <v>164.62264150943398</v>
      </c>
      <c r="J409" s="22">
        <f>IF(K409=8,SUM(L409:S409)-SMALL(L409:S409,1)-SMALL(L409:S409,2),(IF(K409=7,SUM(L409:S409)-SMALL(L409:S409,1),SUM(L409:S409))))</f>
        <v>164.62264150943398</v>
      </c>
      <c r="K409" s="26">
        <f>COUNT(L409:Y409)</f>
        <v>1</v>
      </c>
      <c r="L409" s="16">
        <v>164.62264150943398</v>
      </c>
      <c r="M409" s="16"/>
      <c r="N409" s="13"/>
      <c r="O409" s="19"/>
      <c r="P409" s="19"/>
      <c r="Q409" s="36"/>
      <c r="R409" s="19"/>
      <c r="S409" s="19"/>
      <c r="T409" s="5"/>
      <c r="U409" s="5"/>
      <c r="V409" s="5"/>
      <c r="W409" s="5"/>
      <c r="X409" s="5"/>
      <c r="Y409" s="5"/>
    </row>
    <row r="410" spans="1:25" s="8" customFormat="1" ht="15" customHeight="1">
      <c r="A410" s="9">
        <v>406</v>
      </c>
      <c r="B410" s="15"/>
      <c r="C410" s="17" t="s">
        <v>67</v>
      </c>
      <c r="D410" s="18" t="s">
        <v>2131</v>
      </c>
      <c r="E410" s="35" t="s">
        <v>913</v>
      </c>
      <c r="F410" s="20" t="s">
        <v>396</v>
      </c>
      <c r="G410" s="14">
        <v>11</v>
      </c>
      <c r="H410" s="12" t="s">
        <v>1334</v>
      </c>
      <c r="I410" s="21">
        <f>SUM(L410:S410)</f>
        <v>164.58899811754864</v>
      </c>
      <c r="J410" s="22">
        <f>IF(K410=8,SUM(L410:S410)-SMALL(L410:S410,1)-SMALL(L410:S410,2),(IF(K410=7,SUM(L410:S410)-SMALL(L410:S410,1),SUM(L410:S410))))</f>
        <v>164.58899811754864</v>
      </c>
      <c r="K410" s="26">
        <f>COUNT(L410:Y410)</f>
        <v>1</v>
      </c>
      <c r="L410" s="16"/>
      <c r="M410" s="16"/>
      <c r="N410" s="13"/>
      <c r="O410" s="19"/>
      <c r="P410" s="19"/>
      <c r="Q410" s="36"/>
      <c r="R410" s="19"/>
      <c r="S410" s="19">
        <v>164.58899811754864</v>
      </c>
      <c r="T410" s="5"/>
      <c r="U410" s="5"/>
      <c r="V410" s="5"/>
      <c r="W410" s="5"/>
      <c r="X410" s="5"/>
      <c r="Y410" s="5"/>
    </row>
    <row r="411" spans="1:25" s="8" customFormat="1" ht="15" customHeight="1">
      <c r="A411" s="9">
        <v>407</v>
      </c>
      <c r="B411" s="15"/>
      <c r="C411" s="17" t="s">
        <v>115</v>
      </c>
      <c r="D411" s="18" t="s">
        <v>1470</v>
      </c>
      <c r="E411" s="35" t="s">
        <v>18</v>
      </c>
      <c r="F411" s="20"/>
      <c r="G411" s="14"/>
      <c r="H411" s="12"/>
      <c r="I411" s="21">
        <f>SUM(L411:S411)</f>
        <v>163.92655367231635</v>
      </c>
      <c r="J411" s="22">
        <f>IF(K411=8,SUM(L411:S411)-SMALL(L411:S411,1)-SMALL(L411:S411,2),(IF(K411=7,SUM(L411:S411)-SMALL(L411:S411,1),SUM(L411:S411))))</f>
        <v>163.92655367231635</v>
      </c>
      <c r="K411" s="26">
        <f>COUNT(L411:Y411)</f>
        <v>1</v>
      </c>
      <c r="L411" s="16"/>
      <c r="M411" s="16"/>
      <c r="N411" s="13"/>
      <c r="O411" s="19"/>
      <c r="P411" s="19">
        <v>163.92655367231635</v>
      </c>
      <c r="Q411" s="36"/>
      <c r="R411" s="19"/>
      <c r="S411" s="19"/>
      <c r="T411" s="5"/>
      <c r="U411" s="5"/>
      <c r="V411" s="5"/>
      <c r="W411" s="5"/>
      <c r="X411" s="5"/>
      <c r="Y411" s="5"/>
    </row>
    <row r="412" spans="1:25" s="8" customFormat="1" ht="15" customHeight="1">
      <c r="A412" s="9">
        <v>408</v>
      </c>
      <c r="B412" s="15"/>
      <c r="C412" s="17" t="s">
        <v>441</v>
      </c>
      <c r="D412" s="18" t="s">
        <v>641</v>
      </c>
      <c r="E412" s="35"/>
      <c r="F412" s="20"/>
      <c r="G412" s="14" t="s">
        <v>90</v>
      </c>
      <c r="H412" s="12" t="s">
        <v>1335</v>
      </c>
      <c r="I412" s="21">
        <f>SUM(L412:S412)</f>
        <v>162.97169811320757</v>
      </c>
      <c r="J412" s="22">
        <f>IF(K412=8,SUM(L412:S412)-SMALL(L412:S412,1)-SMALL(L412:S412,2),(IF(K412=7,SUM(L412:S412)-SMALL(L412:S412,1),SUM(L412:S412))))</f>
        <v>162.97169811320757</v>
      </c>
      <c r="K412" s="26">
        <f>COUNT(L412:Y412)</f>
        <v>1</v>
      </c>
      <c r="L412" s="16">
        <v>162.97169811320757</v>
      </c>
      <c r="M412" s="16"/>
      <c r="N412" s="13"/>
      <c r="O412" s="19"/>
      <c r="P412" s="19"/>
      <c r="Q412" s="36"/>
      <c r="R412" s="19"/>
      <c r="S412" s="19"/>
      <c r="T412" s="5"/>
      <c r="U412" s="5"/>
      <c r="V412" s="5"/>
      <c r="W412" s="5"/>
      <c r="X412" s="5"/>
      <c r="Y412" s="5"/>
    </row>
    <row r="413" spans="1:25" s="8" customFormat="1" ht="15" customHeight="1">
      <c r="A413" s="9">
        <v>409</v>
      </c>
      <c r="B413" s="15"/>
      <c r="C413" s="17" t="s">
        <v>1471</v>
      </c>
      <c r="D413" s="18" t="s">
        <v>1472</v>
      </c>
      <c r="E413" s="35" t="s">
        <v>18</v>
      </c>
      <c r="F413" s="20"/>
      <c r="G413" s="14"/>
      <c r="H413" s="12"/>
      <c r="I413" s="21">
        <f>SUM(L413:S413)</f>
        <v>162.0809792843691</v>
      </c>
      <c r="J413" s="22">
        <f>IF(K413=8,SUM(L413:S413)-SMALL(L413:S413,1)-SMALL(L413:S413,2),(IF(K413=7,SUM(L413:S413)-SMALL(L413:S413,1),SUM(L413:S413))))</f>
        <v>162.0809792843691</v>
      </c>
      <c r="K413" s="26">
        <f>COUNT(L413:Y413)</f>
        <v>1</v>
      </c>
      <c r="L413" s="16"/>
      <c r="M413" s="16"/>
      <c r="N413" s="13"/>
      <c r="O413" s="19"/>
      <c r="P413" s="19">
        <v>162.0809792843691</v>
      </c>
      <c r="Q413" s="36"/>
      <c r="R413" s="19"/>
      <c r="S413" s="19"/>
      <c r="T413" s="5"/>
      <c r="U413" s="5"/>
      <c r="V413" s="5"/>
      <c r="W413" s="5"/>
      <c r="X413" s="5"/>
      <c r="Y413" s="5"/>
    </row>
    <row r="414" spans="1:25" s="8" customFormat="1" ht="15" customHeight="1">
      <c r="A414" s="9">
        <v>410</v>
      </c>
      <c r="B414" s="15"/>
      <c r="C414" s="17" t="s">
        <v>40</v>
      </c>
      <c r="D414" s="18" t="s">
        <v>1473</v>
      </c>
      <c r="E414" s="35" t="s">
        <v>883</v>
      </c>
      <c r="F414" s="20"/>
      <c r="G414" s="14"/>
      <c r="H414" s="12"/>
      <c r="I414" s="21">
        <f>SUM(L414:S414)</f>
        <v>161.50973006905207</v>
      </c>
      <c r="J414" s="22">
        <f>IF(K414=8,SUM(L414:S414)-SMALL(L414:S414,1)-SMALL(L414:S414,2),(IF(K414=7,SUM(L414:S414)-SMALL(L414:S414,1),SUM(L414:S414))))</f>
        <v>161.50973006905207</v>
      </c>
      <c r="K414" s="26">
        <f>COUNT(L414:Y414)</f>
        <v>1</v>
      </c>
      <c r="L414" s="16"/>
      <c r="M414" s="16"/>
      <c r="N414" s="13"/>
      <c r="O414" s="19"/>
      <c r="P414" s="19">
        <v>161.50973006905207</v>
      </c>
      <c r="Q414" s="36"/>
      <c r="R414" s="19"/>
      <c r="S414" s="19"/>
      <c r="T414" s="5"/>
      <c r="U414" s="5"/>
      <c r="V414" s="5"/>
      <c r="W414" s="5"/>
      <c r="X414" s="5"/>
      <c r="Y414" s="5"/>
    </row>
    <row r="415" spans="1:25" s="8" customFormat="1" ht="15" customHeight="1">
      <c r="A415" s="9">
        <v>411</v>
      </c>
      <c r="B415" s="15"/>
      <c r="C415" s="17" t="s">
        <v>979</v>
      </c>
      <c r="D415" s="18" t="s">
        <v>1474</v>
      </c>
      <c r="E415" s="35" t="s">
        <v>1475</v>
      </c>
      <c r="F415" s="20"/>
      <c r="G415" s="14"/>
      <c r="H415" s="12"/>
      <c r="I415" s="21">
        <f>SUM(L415:S415)</f>
        <v>160.9824231010671</v>
      </c>
      <c r="J415" s="22">
        <f>IF(K415=8,SUM(L415:S415)-SMALL(L415:S415,1)-SMALL(L415:S415,2),(IF(K415=7,SUM(L415:S415)-SMALL(L415:S415,1),SUM(L415:S415))))</f>
        <v>160.9824231010671</v>
      </c>
      <c r="K415" s="26">
        <f>COUNT(L415:Y415)</f>
        <v>1</v>
      </c>
      <c r="L415" s="16"/>
      <c r="M415" s="16"/>
      <c r="N415" s="13"/>
      <c r="O415" s="19"/>
      <c r="P415" s="19">
        <v>160.9824231010671</v>
      </c>
      <c r="Q415" s="36"/>
      <c r="R415" s="19"/>
      <c r="S415" s="19"/>
      <c r="T415" s="5"/>
      <c r="U415" s="5"/>
      <c r="V415" s="5"/>
      <c r="W415" s="5"/>
      <c r="X415" s="5"/>
      <c r="Y415" s="5"/>
    </row>
    <row r="416" spans="1:25" s="8" customFormat="1" ht="15" customHeight="1">
      <c r="A416" s="9">
        <v>412</v>
      </c>
      <c r="B416" s="15"/>
      <c r="C416" s="17" t="s">
        <v>1476</v>
      </c>
      <c r="D416" s="18" t="s">
        <v>1477</v>
      </c>
      <c r="E416" s="35" t="s">
        <v>1393</v>
      </c>
      <c r="F416" s="20" t="s">
        <v>396</v>
      </c>
      <c r="G416" s="14" t="s">
        <v>1421</v>
      </c>
      <c r="H416" s="12"/>
      <c r="I416" s="21">
        <f>SUM(L416:S416)</f>
        <v>160.23540489642184</v>
      </c>
      <c r="J416" s="22">
        <f>IF(K416=8,SUM(L416:S416)-SMALL(L416:S416,1)-SMALL(L416:S416,2),(IF(K416=7,SUM(L416:S416)-SMALL(L416:S416,1),SUM(L416:S416))))</f>
        <v>160.23540489642184</v>
      </c>
      <c r="K416" s="26">
        <f>COUNT(L416:Y416)</f>
        <v>1</v>
      </c>
      <c r="L416" s="16"/>
      <c r="M416" s="16"/>
      <c r="N416" s="13"/>
      <c r="O416" s="19"/>
      <c r="P416" s="19">
        <v>160.23540489642184</v>
      </c>
      <c r="Q416" s="36"/>
      <c r="R416" s="19"/>
      <c r="S416" s="19"/>
      <c r="T416" s="5"/>
      <c r="U416" s="5"/>
      <c r="V416" s="5"/>
      <c r="W416" s="5"/>
      <c r="X416" s="5"/>
      <c r="Y416" s="5"/>
    </row>
    <row r="417" spans="1:25" s="8" customFormat="1" ht="15" customHeight="1">
      <c r="A417" s="9">
        <v>413</v>
      </c>
      <c r="B417" s="15"/>
      <c r="C417" s="17" t="s">
        <v>490</v>
      </c>
      <c r="D417" s="18" t="s">
        <v>642</v>
      </c>
      <c r="E417" s="35"/>
      <c r="F417" s="20"/>
      <c r="G417" s="14" t="s">
        <v>90</v>
      </c>
      <c r="H417" s="12" t="s">
        <v>1335</v>
      </c>
      <c r="I417" s="21">
        <f>SUM(L417:S417)</f>
        <v>160.14150943396228</v>
      </c>
      <c r="J417" s="22">
        <f>IF(K417=8,SUM(L417:S417)-SMALL(L417:S417,1)-SMALL(L417:S417,2),(IF(K417=7,SUM(L417:S417)-SMALL(L417:S417,1),SUM(L417:S417))))</f>
        <v>160.14150943396228</v>
      </c>
      <c r="K417" s="26">
        <f>COUNT(L417:Y417)</f>
        <v>1</v>
      </c>
      <c r="L417" s="16">
        <v>160.14150943396228</v>
      </c>
      <c r="M417" s="16"/>
      <c r="N417" s="13"/>
      <c r="O417" s="19"/>
      <c r="P417" s="19"/>
      <c r="Q417" s="36"/>
      <c r="R417" s="19"/>
      <c r="S417" s="19"/>
      <c r="T417" s="5"/>
      <c r="U417" s="5"/>
      <c r="V417" s="5"/>
      <c r="W417" s="5"/>
      <c r="X417" s="5"/>
      <c r="Y417" s="5"/>
    </row>
    <row r="418" spans="1:25" s="8" customFormat="1" ht="15" customHeight="1">
      <c r="A418" s="9">
        <v>414</v>
      </c>
      <c r="B418" s="15"/>
      <c r="C418" s="17" t="s">
        <v>74</v>
      </c>
      <c r="D418" s="18" t="s">
        <v>1013</v>
      </c>
      <c r="E418" s="35" t="s">
        <v>1393</v>
      </c>
      <c r="F418" s="20" t="s">
        <v>396</v>
      </c>
      <c r="G418" s="14" t="s">
        <v>1421</v>
      </c>
      <c r="H418" s="12"/>
      <c r="I418" s="21">
        <f>SUM(L418:S418)</f>
        <v>160.0596359070935</v>
      </c>
      <c r="J418" s="22">
        <f>IF(K418=8,SUM(L418:S418)-SMALL(L418:S418,1)-SMALL(L418:S418,2),(IF(K418=7,SUM(L418:S418)-SMALL(L418:S418,1),SUM(L418:S418))))</f>
        <v>160.0596359070935</v>
      </c>
      <c r="K418" s="26">
        <f>COUNT(L418:Y418)</f>
        <v>1</v>
      </c>
      <c r="L418" s="16"/>
      <c r="M418" s="16"/>
      <c r="N418" s="13"/>
      <c r="O418" s="19"/>
      <c r="P418" s="19">
        <v>160.0596359070935</v>
      </c>
      <c r="Q418" s="36"/>
      <c r="R418" s="19"/>
      <c r="S418" s="19"/>
      <c r="T418" s="5"/>
      <c r="U418" s="5"/>
      <c r="V418" s="5"/>
      <c r="W418" s="5"/>
      <c r="X418" s="5"/>
      <c r="Y418" s="5"/>
    </row>
    <row r="419" spans="1:25" s="8" customFormat="1" ht="15" customHeight="1">
      <c r="A419" s="9">
        <v>415</v>
      </c>
      <c r="B419" s="15"/>
      <c r="C419" s="17" t="s">
        <v>112</v>
      </c>
      <c r="D419" s="18" t="s">
        <v>113</v>
      </c>
      <c r="E419" s="35"/>
      <c r="F419" s="20"/>
      <c r="G419" s="14" t="s">
        <v>90</v>
      </c>
      <c r="H419" s="12" t="s">
        <v>1335</v>
      </c>
      <c r="I419" s="21">
        <f>SUM(L419:S419)</f>
        <v>159.90566037735852</v>
      </c>
      <c r="J419" s="22">
        <f>IF(K419=8,SUM(L419:S419)-SMALL(L419:S419,1)-SMALL(L419:S419,2),(IF(K419=7,SUM(L419:S419)-SMALL(L419:S419,1),SUM(L419:S419))))</f>
        <v>159.90566037735852</v>
      </c>
      <c r="K419" s="26">
        <f>COUNT(L419:Y419)</f>
        <v>1</v>
      </c>
      <c r="L419" s="16">
        <v>159.90566037735852</v>
      </c>
      <c r="M419" s="16"/>
      <c r="N419" s="13"/>
      <c r="O419" s="19"/>
      <c r="P419" s="19"/>
      <c r="Q419" s="36"/>
      <c r="R419" s="19"/>
      <c r="S419" s="19"/>
      <c r="T419" s="5"/>
      <c r="U419" s="5"/>
      <c r="V419" s="5"/>
      <c r="W419" s="5"/>
      <c r="X419" s="5"/>
      <c r="Y419" s="5"/>
    </row>
    <row r="420" spans="1:25" s="8" customFormat="1" ht="15" customHeight="1">
      <c r="A420" s="9">
        <v>416</v>
      </c>
      <c r="B420" s="15"/>
      <c r="C420" s="17" t="s">
        <v>120</v>
      </c>
      <c r="D420" s="18" t="s">
        <v>121</v>
      </c>
      <c r="E420" s="35"/>
      <c r="F420" s="20"/>
      <c r="G420" s="14" t="s">
        <v>94</v>
      </c>
      <c r="H420" s="12" t="s">
        <v>1336</v>
      </c>
      <c r="I420" s="21">
        <f>SUM(L420:S420)</f>
        <v>159.19811320754718</v>
      </c>
      <c r="J420" s="22">
        <f>IF(K420=8,SUM(L420:S420)-SMALL(L420:S420,1)-SMALL(L420:S420,2),(IF(K420=7,SUM(L420:S420)-SMALL(L420:S420,1),SUM(L420:S420))))</f>
        <v>159.19811320754718</v>
      </c>
      <c r="K420" s="26">
        <f>COUNT(L420:Y420)</f>
        <v>1</v>
      </c>
      <c r="L420" s="16">
        <v>159.19811320754718</v>
      </c>
      <c r="M420" s="16"/>
      <c r="N420" s="13"/>
      <c r="O420" s="19"/>
      <c r="P420" s="19"/>
      <c r="Q420" s="36"/>
      <c r="R420" s="19"/>
      <c r="S420" s="19"/>
      <c r="T420" s="5"/>
      <c r="U420" s="5"/>
      <c r="V420" s="5"/>
      <c r="W420" s="5"/>
      <c r="X420" s="5"/>
      <c r="Y420" s="5"/>
    </row>
    <row r="421" spans="1:25" s="8" customFormat="1" ht="15" customHeight="1">
      <c r="A421" s="9">
        <v>417</v>
      </c>
      <c r="B421" s="15"/>
      <c r="C421" s="17" t="s">
        <v>81</v>
      </c>
      <c r="D421" s="18" t="s">
        <v>643</v>
      </c>
      <c r="E421" s="35"/>
      <c r="F421" s="20"/>
      <c r="G421" s="14" t="s">
        <v>108</v>
      </c>
      <c r="H421" s="12" t="s">
        <v>1334</v>
      </c>
      <c r="I421" s="21">
        <f>SUM(L421:S421)</f>
        <v>157.31132075471697</v>
      </c>
      <c r="J421" s="22">
        <f>IF(K421=8,SUM(L421:S421)-SMALL(L421:S421,1)-SMALL(L421:S421,2),(IF(K421=7,SUM(L421:S421)-SMALL(L421:S421,1),SUM(L421:S421))))</f>
        <v>157.31132075471697</v>
      </c>
      <c r="K421" s="26">
        <f>COUNT(L421:Y421)</f>
        <v>1</v>
      </c>
      <c r="L421" s="16">
        <v>157.31132075471697</v>
      </c>
      <c r="M421" s="16"/>
      <c r="N421" s="13"/>
      <c r="O421" s="19"/>
      <c r="P421" s="19"/>
      <c r="Q421" s="36"/>
      <c r="R421" s="19"/>
      <c r="S421" s="19"/>
      <c r="T421" s="5"/>
      <c r="U421" s="5"/>
      <c r="V421" s="5"/>
      <c r="W421" s="5"/>
      <c r="X421" s="5"/>
      <c r="Y421" s="5"/>
    </row>
    <row r="422" spans="1:25" s="8" customFormat="1" ht="15" customHeight="1">
      <c r="A422" s="9">
        <v>418</v>
      </c>
      <c r="B422" s="15"/>
      <c r="C422" s="17" t="s">
        <v>488</v>
      </c>
      <c r="D422" s="18" t="s">
        <v>136</v>
      </c>
      <c r="E422" s="35"/>
      <c r="F422" s="20"/>
      <c r="G422" s="14" t="s">
        <v>94</v>
      </c>
      <c r="H422" s="12" t="s">
        <v>1336</v>
      </c>
      <c r="I422" s="21">
        <f>SUM(L422:S422)</f>
        <v>156.60377358490567</v>
      </c>
      <c r="J422" s="22">
        <f>IF(K422=8,SUM(L422:S422)-SMALL(L422:S422,1)-SMALL(L422:S422,2),(IF(K422=7,SUM(L422:S422)-SMALL(L422:S422,1),SUM(L422:S422))))</f>
        <v>156.60377358490567</v>
      </c>
      <c r="K422" s="26">
        <f>COUNT(L422:Y422)</f>
        <v>1</v>
      </c>
      <c r="L422" s="16">
        <v>156.60377358490567</v>
      </c>
      <c r="M422" s="16"/>
      <c r="N422" s="13"/>
      <c r="O422" s="19"/>
      <c r="P422" s="19"/>
      <c r="Q422" s="36"/>
      <c r="R422" s="19"/>
      <c r="S422" s="19"/>
      <c r="T422" s="5"/>
      <c r="U422" s="5"/>
      <c r="V422" s="5"/>
      <c r="W422" s="5"/>
      <c r="X422" s="5"/>
      <c r="Y422" s="5"/>
    </row>
    <row r="423" spans="1:25" s="8" customFormat="1" ht="15" customHeight="1">
      <c r="A423" s="9">
        <v>419</v>
      </c>
      <c r="B423" s="15"/>
      <c r="C423" s="17" t="s">
        <v>130</v>
      </c>
      <c r="D423" s="18" t="s">
        <v>2132</v>
      </c>
      <c r="E423" s="35" t="s">
        <v>3</v>
      </c>
      <c r="F423" s="20" t="s">
        <v>397</v>
      </c>
      <c r="G423" s="14">
        <v>13</v>
      </c>
      <c r="H423" s="12" t="s">
        <v>1334</v>
      </c>
      <c r="I423" s="21">
        <f>SUM(L423:S423)</f>
        <v>156.49445722652166</v>
      </c>
      <c r="J423" s="22">
        <f>IF(K423=8,SUM(L423:S423)-SMALL(L423:S423,1)-SMALL(L423:S423,2),(IF(K423=7,SUM(L423:S423)-SMALL(L423:S423,1),SUM(L423:S423))))</f>
        <v>156.49445722652166</v>
      </c>
      <c r="K423" s="26">
        <f>COUNT(L423:Y423)</f>
        <v>1</v>
      </c>
      <c r="L423" s="16"/>
      <c r="M423" s="16"/>
      <c r="N423" s="13"/>
      <c r="O423" s="19"/>
      <c r="P423" s="19"/>
      <c r="Q423" s="36"/>
      <c r="R423" s="19"/>
      <c r="S423" s="19">
        <v>156.49445722652166</v>
      </c>
      <c r="T423" s="5"/>
      <c r="U423" s="5"/>
      <c r="V423" s="5"/>
      <c r="W423" s="5"/>
      <c r="X423" s="5"/>
      <c r="Y423" s="5"/>
    </row>
    <row r="424" spans="1:25" s="8" customFormat="1" ht="15" customHeight="1">
      <c r="A424" s="9">
        <v>420</v>
      </c>
      <c r="B424" s="15"/>
      <c r="C424" s="17" t="s">
        <v>979</v>
      </c>
      <c r="D424" s="18" t="s">
        <v>1478</v>
      </c>
      <c r="E424" s="35"/>
      <c r="F424" s="20"/>
      <c r="G424" s="14"/>
      <c r="H424" s="12"/>
      <c r="I424" s="21">
        <f>SUM(L424:S424)</f>
        <v>155.84118016321403</v>
      </c>
      <c r="J424" s="22">
        <f>IF(K424=8,SUM(L424:S424)-SMALL(L424:S424,1)-SMALL(L424:S424,2),(IF(K424=7,SUM(L424:S424)-SMALL(L424:S424,1),SUM(L424:S424))))</f>
        <v>155.84118016321403</v>
      </c>
      <c r="K424" s="26">
        <f>COUNT(L424:Y424)</f>
        <v>1</v>
      </c>
      <c r="L424" s="16"/>
      <c r="M424" s="16"/>
      <c r="N424" s="13"/>
      <c r="O424" s="19"/>
      <c r="P424" s="19">
        <v>155.84118016321403</v>
      </c>
      <c r="Q424" s="36"/>
      <c r="R424" s="19"/>
      <c r="S424" s="19"/>
      <c r="T424" s="5"/>
      <c r="U424" s="5"/>
      <c r="V424" s="5"/>
      <c r="W424" s="5"/>
      <c r="X424" s="5"/>
      <c r="Y424" s="5"/>
    </row>
    <row r="425" spans="1:25" s="8" customFormat="1" ht="15" customHeight="1">
      <c r="A425" s="9">
        <v>421</v>
      </c>
      <c r="B425" s="15"/>
      <c r="C425" s="17" t="s">
        <v>70</v>
      </c>
      <c r="D425" s="18" t="s">
        <v>1479</v>
      </c>
      <c r="E425" s="35" t="s">
        <v>18</v>
      </c>
      <c r="F425" s="20"/>
      <c r="G425" s="14"/>
      <c r="H425" s="12"/>
      <c r="I425" s="21">
        <f>SUM(L425:S425)</f>
        <v>155.819209039548</v>
      </c>
      <c r="J425" s="22">
        <f>IF(K425=8,SUM(L425:S425)-SMALL(L425:S425,1)-SMALL(L425:S425,2),(IF(K425=7,SUM(L425:S425)-SMALL(L425:S425,1),SUM(L425:S425))))</f>
        <v>155.819209039548</v>
      </c>
      <c r="K425" s="26">
        <f>COUNT(L425:Y425)</f>
        <v>1</v>
      </c>
      <c r="L425" s="16"/>
      <c r="M425" s="16"/>
      <c r="N425" s="13"/>
      <c r="O425" s="19"/>
      <c r="P425" s="19">
        <v>155.819209039548</v>
      </c>
      <c r="Q425" s="36"/>
      <c r="R425" s="19"/>
      <c r="S425" s="19"/>
      <c r="T425" s="5"/>
      <c r="U425" s="5"/>
      <c r="V425" s="5"/>
      <c r="W425" s="5"/>
      <c r="X425" s="5"/>
      <c r="Y425" s="5"/>
    </row>
    <row r="426" spans="1:25" s="8" customFormat="1" ht="15" customHeight="1">
      <c r="A426" s="9">
        <v>422</v>
      </c>
      <c r="B426" s="15"/>
      <c r="C426" s="17" t="s">
        <v>481</v>
      </c>
      <c r="D426" s="18" t="s">
        <v>644</v>
      </c>
      <c r="E426" s="35"/>
      <c r="F426" s="20"/>
      <c r="G426" s="14" t="s">
        <v>94</v>
      </c>
      <c r="H426" s="12" t="s">
        <v>1336</v>
      </c>
      <c r="I426" s="21">
        <f>SUM(L426:S426)</f>
        <v>154.95283018867926</v>
      </c>
      <c r="J426" s="22">
        <f>IF(K426=8,SUM(L426:S426)-SMALL(L426:S426,1)-SMALL(L426:S426,2),(IF(K426=7,SUM(L426:S426)-SMALL(L426:S426,1),SUM(L426:S426))))</f>
        <v>154.95283018867926</v>
      </c>
      <c r="K426" s="26">
        <f>COUNT(L426:Y426)</f>
        <v>1</v>
      </c>
      <c r="L426" s="16">
        <v>154.95283018867926</v>
      </c>
      <c r="M426" s="16"/>
      <c r="N426" s="13"/>
      <c r="O426" s="19"/>
      <c r="P426" s="19"/>
      <c r="Q426" s="36"/>
      <c r="R426" s="19"/>
      <c r="S426" s="19"/>
      <c r="T426" s="5"/>
      <c r="U426" s="5"/>
      <c r="V426" s="5"/>
      <c r="W426" s="5"/>
      <c r="X426" s="5"/>
      <c r="Y426" s="5"/>
    </row>
    <row r="427" spans="1:25" s="8" customFormat="1" ht="15" customHeight="1">
      <c r="A427" s="9">
        <v>423</v>
      </c>
      <c r="B427" s="15"/>
      <c r="C427" s="17" t="s">
        <v>67</v>
      </c>
      <c r="D427" s="18" t="s">
        <v>645</v>
      </c>
      <c r="E427" s="35"/>
      <c r="F427" s="20"/>
      <c r="G427" s="14" t="s">
        <v>94</v>
      </c>
      <c r="H427" s="12" t="s">
        <v>1336</v>
      </c>
      <c r="I427" s="21">
        <f>SUM(L427:S427)</f>
        <v>152.122641509434</v>
      </c>
      <c r="J427" s="22">
        <f>IF(K427=8,SUM(L427:S427)-SMALL(L427:S427,1)-SMALL(L427:S427,2),(IF(K427=7,SUM(L427:S427)-SMALL(L427:S427,1),SUM(L427:S427))))</f>
        <v>152.122641509434</v>
      </c>
      <c r="K427" s="26">
        <f>COUNT(L427:Y427)</f>
        <v>1</v>
      </c>
      <c r="L427" s="16">
        <v>152.122641509434</v>
      </c>
      <c r="M427" s="16"/>
      <c r="N427" s="13"/>
      <c r="O427" s="19"/>
      <c r="P427" s="19"/>
      <c r="Q427" s="36"/>
      <c r="R427" s="19"/>
      <c r="S427" s="19"/>
      <c r="T427" s="5"/>
      <c r="U427" s="5"/>
      <c r="V427" s="5"/>
      <c r="W427" s="5"/>
      <c r="X427" s="5"/>
      <c r="Y427" s="5"/>
    </row>
    <row r="428" spans="1:25" s="8" customFormat="1" ht="15" customHeight="1">
      <c r="A428" s="9">
        <v>424</v>
      </c>
      <c r="B428" s="15"/>
      <c r="C428" s="17" t="s">
        <v>119</v>
      </c>
      <c r="D428" s="18" t="s">
        <v>599</v>
      </c>
      <c r="E428" s="35"/>
      <c r="F428" s="20" t="s">
        <v>168</v>
      </c>
      <c r="G428" s="14" t="s">
        <v>90</v>
      </c>
      <c r="H428" s="12" t="s">
        <v>1335</v>
      </c>
      <c r="I428" s="21">
        <f>SUM(L428:S428)</f>
        <v>152.122641509434</v>
      </c>
      <c r="J428" s="22">
        <f>IF(K428=8,SUM(L428:S428)-SMALL(L428:S428,1)-SMALL(L428:S428,2),(IF(K428=7,SUM(L428:S428)-SMALL(L428:S428,1),SUM(L428:S428))))</f>
        <v>152.122641509434</v>
      </c>
      <c r="K428" s="26">
        <f>COUNT(L428:Y428)</f>
        <v>1</v>
      </c>
      <c r="L428" s="16">
        <v>152.122641509434</v>
      </c>
      <c r="M428" s="16"/>
      <c r="N428" s="13"/>
      <c r="O428" s="19"/>
      <c r="P428" s="19"/>
      <c r="Q428" s="36"/>
      <c r="R428" s="19"/>
      <c r="S428" s="19"/>
      <c r="T428" s="5"/>
      <c r="U428" s="5"/>
      <c r="V428" s="5"/>
      <c r="W428" s="5"/>
      <c r="X428" s="5"/>
      <c r="Y428" s="5"/>
    </row>
    <row r="429" spans="1:25" s="8" customFormat="1" ht="15" customHeight="1">
      <c r="A429" s="9">
        <v>425</v>
      </c>
      <c r="B429" s="15"/>
      <c r="C429" s="17" t="s">
        <v>890</v>
      </c>
      <c r="D429" s="18" t="s">
        <v>1480</v>
      </c>
      <c r="E429" s="35" t="s">
        <v>18</v>
      </c>
      <c r="F429" s="20"/>
      <c r="G429" s="14"/>
      <c r="H429" s="12"/>
      <c r="I429" s="21">
        <f>SUM(L429:S429)</f>
        <v>151.33709981167607</v>
      </c>
      <c r="J429" s="22">
        <f>IF(K429=8,SUM(L429:S429)-SMALL(L429:S429,1)-SMALL(L429:S429,2),(IF(K429=7,SUM(L429:S429)-SMALL(L429:S429,1),SUM(L429:S429))))</f>
        <v>151.33709981167607</v>
      </c>
      <c r="K429" s="26">
        <f>COUNT(L429:Y429)</f>
        <v>1</v>
      </c>
      <c r="L429" s="16"/>
      <c r="M429" s="16"/>
      <c r="N429" s="13"/>
      <c r="O429" s="19"/>
      <c r="P429" s="19">
        <v>151.33709981167607</v>
      </c>
      <c r="Q429" s="36"/>
      <c r="R429" s="19"/>
      <c r="S429" s="19"/>
      <c r="T429" s="5"/>
      <c r="U429" s="5"/>
      <c r="V429" s="5"/>
      <c r="W429" s="5"/>
      <c r="X429" s="5"/>
      <c r="Y429" s="5"/>
    </row>
    <row r="430" spans="1:25" s="8" customFormat="1" ht="15" customHeight="1">
      <c r="A430" s="9">
        <v>426</v>
      </c>
      <c r="B430" s="15"/>
      <c r="C430" s="17" t="s">
        <v>51</v>
      </c>
      <c r="D430" s="18" t="s">
        <v>124</v>
      </c>
      <c r="E430" s="35"/>
      <c r="F430" s="20"/>
      <c r="G430" s="14" t="s">
        <v>94</v>
      </c>
      <c r="H430" s="12" t="s">
        <v>1336</v>
      </c>
      <c r="I430" s="21">
        <f>SUM(L430:S430)</f>
        <v>150.00000000000003</v>
      </c>
      <c r="J430" s="22">
        <f>IF(K430=8,SUM(L430:S430)-SMALL(L430:S430,1)-SMALL(L430:S430,2),(IF(K430=7,SUM(L430:S430)-SMALL(L430:S430,1),SUM(L430:S430))))</f>
        <v>150.00000000000003</v>
      </c>
      <c r="K430" s="26">
        <f>COUNT(L430:Y430)</f>
        <v>1</v>
      </c>
      <c r="L430" s="16">
        <v>150.00000000000003</v>
      </c>
      <c r="M430" s="16"/>
      <c r="N430" s="13"/>
      <c r="O430" s="19"/>
      <c r="P430" s="19"/>
      <c r="Q430" s="36"/>
      <c r="R430" s="19"/>
      <c r="S430" s="19"/>
      <c r="T430" s="5"/>
      <c r="U430" s="5"/>
      <c r="V430" s="5"/>
      <c r="W430" s="5"/>
      <c r="X430" s="5"/>
      <c r="Y430" s="5"/>
    </row>
    <row r="431" spans="1:25" s="8" customFormat="1" ht="15" customHeight="1">
      <c r="A431" s="9">
        <v>427</v>
      </c>
      <c r="B431" s="15"/>
      <c r="C431" s="17" t="s">
        <v>59</v>
      </c>
      <c r="D431" s="18" t="s">
        <v>124</v>
      </c>
      <c r="E431" s="35"/>
      <c r="F431" s="20"/>
      <c r="G431" s="14" t="s">
        <v>90</v>
      </c>
      <c r="H431" s="12" t="s">
        <v>1335</v>
      </c>
      <c r="I431" s="21">
        <f>SUM(L431:S431)</f>
        <v>149.52830188679246</v>
      </c>
      <c r="J431" s="22">
        <f>IF(K431=8,SUM(L431:S431)-SMALL(L431:S431,1)-SMALL(L431:S431,2),(IF(K431=7,SUM(L431:S431)-SMALL(L431:S431,1),SUM(L431:S431))))</f>
        <v>149.52830188679246</v>
      </c>
      <c r="K431" s="26">
        <f>COUNT(L431:Y431)</f>
        <v>1</v>
      </c>
      <c r="L431" s="16">
        <v>149.52830188679246</v>
      </c>
      <c r="M431" s="16"/>
      <c r="N431" s="13"/>
      <c r="O431" s="19"/>
      <c r="P431" s="19"/>
      <c r="Q431" s="36"/>
      <c r="R431" s="19"/>
      <c r="S431" s="19"/>
      <c r="T431" s="5"/>
      <c r="U431" s="5"/>
      <c r="V431" s="5"/>
      <c r="W431" s="5"/>
      <c r="X431" s="5"/>
      <c r="Y431" s="5"/>
    </row>
    <row r="432" spans="1:25" s="8" customFormat="1" ht="15" customHeight="1">
      <c r="A432" s="9">
        <v>428</v>
      </c>
      <c r="B432" s="15"/>
      <c r="C432" s="17" t="s">
        <v>74</v>
      </c>
      <c r="D432" s="18" t="s">
        <v>135</v>
      </c>
      <c r="E432" s="35"/>
      <c r="F432" s="20"/>
      <c r="G432" s="14" t="s">
        <v>94</v>
      </c>
      <c r="H432" s="12" t="s">
        <v>1336</v>
      </c>
      <c r="I432" s="21">
        <f>SUM(L432:S432)</f>
        <v>149.52830188679246</v>
      </c>
      <c r="J432" s="22">
        <f>IF(K432=8,SUM(L432:S432)-SMALL(L432:S432,1)-SMALL(L432:S432,2),(IF(K432=7,SUM(L432:S432)-SMALL(L432:S432,1),SUM(L432:S432))))</f>
        <v>149.52830188679246</v>
      </c>
      <c r="K432" s="26">
        <f>COUNT(L432:Y432)</f>
        <v>1</v>
      </c>
      <c r="L432" s="16">
        <v>149.52830188679246</v>
      </c>
      <c r="M432" s="16"/>
      <c r="N432" s="13"/>
      <c r="O432" s="19"/>
      <c r="P432" s="19"/>
      <c r="Q432" s="36"/>
      <c r="R432" s="19"/>
      <c r="S432" s="19"/>
      <c r="T432" s="5"/>
      <c r="U432" s="5"/>
      <c r="V432" s="5"/>
      <c r="W432" s="5"/>
      <c r="X432" s="5"/>
      <c r="Y432" s="5"/>
    </row>
    <row r="433" spans="1:25" s="8" customFormat="1" ht="15" customHeight="1">
      <c r="A433" s="9">
        <v>429</v>
      </c>
      <c r="B433" s="15"/>
      <c r="C433" s="17" t="s">
        <v>141</v>
      </c>
      <c r="D433" s="18" t="s">
        <v>142</v>
      </c>
      <c r="E433" s="35"/>
      <c r="F433" s="20"/>
      <c r="G433" s="14" t="s">
        <v>90</v>
      </c>
      <c r="H433" s="12" t="s">
        <v>1335</v>
      </c>
      <c r="I433" s="21">
        <f>SUM(L433:S433)</f>
        <v>148.82075471698113</v>
      </c>
      <c r="J433" s="22">
        <f>IF(K433=8,SUM(L433:S433)-SMALL(L433:S433,1)-SMALL(L433:S433,2),(IF(K433=7,SUM(L433:S433)-SMALL(L433:S433,1),SUM(L433:S433))))</f>
        <v>148.82075471698113</v>
      </c>
      <c r="K433" s="26">
        <f>COUNT(L433:Y433)</f>
        <v>1</v>
      </c>
      <c r="L433" s="16">
        <v>148.82075471698113</v>
      </c>
      <c r="M433" s="16"/>
      <c r="N433" s="13"/>
      <c r="O433" s="19"/>
      <c r="P433" s="19"/>
      <c r="Q433" s="36"/>
      <c r="R433" s="19"/>
      <c r="S433" s="19"/>
      <c r="T433" s="5"/>
      <c r="U433" s="5"/>
      <c r="V433" s="5"/>
      <c r="W433" s="5"/>
      <c r="X433" s="5"/>
      <c r="Y433" s="5"/>
    </row>
    <row r="434" spans="1:25" s="8" customFormat="1" ht="15" customHeight="1">
      <c r="A434" s="9">
        <v>430</v>
      </c>
      <c r="B434" s="15"/>
      <c r="C434" s="17" t="s">
        <v>74</v>
      </c>
      <c r="D434" s="18" t="s">
        <v>646</v>
      </c>
      <c r="E434" s="35"/>
      <c r="F434" s="20"/>
      <c r="G434" s="14" t="s">
        <v>90</v>
      </c>
      <c r="H434" s="12" t="s">
        <v>1335</v>
      </c>
      <c r="I434" s="21">
        <f>SUM(L434:S434)</f>
        <v>148.82075471698113</v>
      </c>
      <c r="J434" s="22">
        <f>IF(K434=8,SUM(L434:S434)-SMALL(L434:S434,1)-SMALL(L434:S434,2),(IF(K434=7,SUM(L434:S434)-SMALL(L434:S434,1),SUM(L434:S434))))</f>
        <v>148.82075471698113</v>
      </c>
      <c r="K434" s="26">
        <f>COUNT(L434:Y434)</f>
        <v>1</v>
      </c>
      <c r="L434" s="16">
        <v>148.82075471698113</v>
      </c>
      <c r="M434" s="16"/>
      <c r="N434" s="13"/>
      <c r="O434" s="19"/>
      <c r="P434" s="19"/>
      <c r="Q434" s="36"/>
      <c r="R434" s="19"/>
      <c r="S434" s="19"/>
      <c r="T434" s="5"/>
      <c r="U434" s="5"/>
      <c r="V434" s="5"/>
      <c r="W434" s="5"/>
      <c r="X434" s="5"/>
      <c r="Y434" s="5"/>
    </row>
    <row r="435" spans="1:25" s="8" customFormat="1" ht="15" customHeight="1">
      <c r="A435" s="9">
        <v>431</v>
      </c>
      <c r="B435" s="15"/>
      <c r="C435" s="17" t="s">
        <v>105</v>
      </c>
      <c r="D435" s="18" t="s">
        <v>526</v>
      </c>
      <c r="E435" s="35"/>
      <c r="F435" s="20"/>
      <c r="G435" s="14" t="s">
        <v>90</v>
      </c>
      <c r="H435" s="12" t="s">
        <v>1335</v>
      </c>
      <c r="I435" s="21">
        <f>SUM(L435:S435)</f>
        <v>148.5849056603774</v>
      </c>
      <c r="J435" s="22">
        <f>IF(K435=8,SUM(L435:S435)-SMALL(L435:S435,1)-SMALL(L435:S435,2),(IF(K435=7,SUM(L435:S435)-SMALL(L435:S435,1),SUM(L435:S435))))</f>
        <v>148.5849056603774</v>
      </c>
      <c r="K435" s="26">
        <f>COUNT(L435:Y435)</f>
        <v>1</v>
      </c>
      <c r="L435" s="16">
        <v>148.5849056603774</v>
      </c>
      <c r="M435" s="16"/>
      <c r="N435" s="13"/>
      <c r="O435" s="19"/>
      <c r="P435" s="19"/>
      <c r="Q435" s="36"/>
      <c r="R435" s="19"/>
      <c r="S435" s="19"/>
      <c r="T435" s="5"/>
      <c r="U435" s="5"/>
      <c r="V435" s="5"/>
      <c r="W435" s="5"/>
      <c r="X435" s="5"/>
      <c r="Y435" s="5"/>
    </row>
    <row r="436" spans="1:25" s="8" customFormat="1" ht="15" customHeight="1">
      <c r="A436" s="9">
        <v>432</v>
      </c>
      <c r="B436" s="15"/>
      <c r="C436" s="17" t="s">
        <v>34</v>
      </c>
      <c r="D436" s="18" t="s">
        <v>647</v>
      </c>
      <c r="E436" s="35"/>
      <c r="F436" s="20"/>
      <c r="G436" s="14" t="s">
        <v>90</v>
      </c>
      <c r="H436" s="12" t="s">
        <v>1335</v>
      </c>
      <c r="I436" s="21">
        <f>SUM(L436:S436)</f>
        <v>148.11320754716982</v>
      </c>
      <c r="J436" s="22">
        <f>IF(K436=8,SUM(L436:S436)-SMALL(L436:S436,1)-SMALL(L436:S436,2),(IF(K436=7,SUM(L436:S436)-SMALL(L436:S436,1),SUM(L436:S436))))</f>
        <v>148.11320754716982</v>
      </c>
      <c r="K436" s="26">
        <f>COUNT(L436:Y436)</f>
        <v>1</v>
      </c>
      <c r="L436" s="16">
        <v>148.11320754716982</v>
      </c>
      <c r="M436" s="16"/>
      <c r="N436" s="13"/>
      <c r="O436" s="19"/>
      <c r="P436" s="19"/>
      <c r="Q436" s="36"/>
      <c r="R436" s="19"/>
      <c r="S436" s="19"/>
      <c r="T436" s="5"/>
      <c r="U436" s="5"/>
      <c r="V436" s="5"/>
      <c r="W436" s="5"/>
      <c r="X436" s="5"/>
      <c r="Y436" s="5"/>
    </row>
    <row r="437" spans="1:25" s="8" customFormat="1" ht="15" customHeight="1">
      <c r="A437" s="9">
        <v>433</v>
      </c>
      <c r="B437" s="15"/>
      <c r="C437" s="17" t="s">
        <v>22</v>
      </c>
      <c r="D437" s="18" t="s">
        <v>1481</v>
      </c>
      <c r="E437" s="35" t="s">
        <v>833</v>
      </c>
      <c r="F437" s="20"/>
      <c r="G437" s="14" t="s">
        <v>1428</v>
      </c>
      <c r="H437" s="12"/>
      <c r="I437" s="21">
        <f>SUM(L437:S437)</f>
        <v>148.01946013810417</v>
      </c>
      <c r="J437" s="22">
        <f>IF(K437=8,SUM(L437:S437)-SMALL(L437:S437,1)-SMALL(L437:S437,2),(IF(K437=7,SUM(L437:S437)-SMALL(L437:S437,1),SUM(L437:S437))))</f>
        <v>148.01946013810417</v>
      </c>
      <c r="K437" s="26">
        <f>COUNT(L437:Y437)</f>
        <v>1</v>
      </c>
      <c r="L437" s="16"/>
      <c r="M437" s="16"/>
      <c r="N437" s="13"/>
      <c r="O437" s="19"/>
      <c r="P437" s="19">
        <v>148.01946013810417</v>
      </c>
      <c r="Q437" s="36"/>
      <c r="R437" s="19"/>
      <c r="S437" s="19"/>
      <c r="T437" s="5"/>
      <c r="U437" s="5"/>
      <c r="V437" s="5"/>
      <c r="W437" s="5"/>
      <c r="X437" s="5"/>
      <c r="Y437" s="5"/>
    </row>
    <row r="438" spans="1:25" s="8" customFormat="1" ht="15" customHeight="1">
      <c r="A438" s="9">
        <v>434</v>
      </c>
      <c r="B438" s="15"/>
      <c r="C438" s="17" t="s">
        <v>34</v>
      </c>
      <c r="D438" s="18" t="s">
        <v>143</v>
      </c>
      <c r="E438" s="35"/>
      <c r="F438" s="20"/>
      <c r="G438" s="14" t="s">
        <v>94</v>
      </c>
      <c r="H438" s="12" t="s">
        <v>1336</v>
      </c>
      <c r="I438" s="21">
        <f>SUM(L438:S438)</f>
        <v>147.64150943396226</v>
      </c>
      <c r="J438" s="22">
        <f>IF(K438=8,SUM(L438:S438)-SMALL(L438:S438,1)-SMALL(L438:S438,2),(IF(K438=7,SUM(L438:S438)-SMALL(L438:S438,1),SUM(L438:S438))))</f>
        <v>147.64150943396226</v>
      </c>
      <c r="K438" s="26">
        <f>COUNT(L438:Y438)</f>
        <v>1</v>
      </c>
      <c r="L438" s="16">
        <v>147.64150943396226</v>
      </c>
      <c r="M438" s="16"/>
      <c r="N438" s="13"/>
      <c r="O438" s="19"/>
      <c r="P438" s="19"/>
      <c r="Q438" s="36"/>
      <c r="R438" s="19"/>
      <c r="S438" s="19"/>
      <c r="T438" s="5"/>
      <c r="U438" s="5"/>
      <c r="V438" s="5"/>
      <c r="W438" s="5"/>
      <c r="X438" s="5"/>
      <c r="Y438" s="5"/>
    </row>
    <row r="439" spans="1:25" s="8" customFormat="1" ht="15" customHeight="1">
      <c r="A439" s="9">
        <v>435</v>
      </c>
      <c r="B439" s="15"/>
      <c r="C439" s="17" t="s">
        <v>491</v>
      </c>
      <c r="D439" s="18" t="s">
        <v>2133</v>
      </c>
      <c r="E439" s="35" t="s">
        <v>2</v>
      </c>
      <c r="F439" s="20" t="s">
        <v>393</v>
      </c>
      <c r="G439" s="14">
        <v>38</v>
      </c>
      <c r="H439" s="12" t="s">
        <v>462</v>
      </c>
      <c r="I439" s="21">
        <f>SUM(L439:S439)</f>
        <v>146.7684584814892</v>
      </c>
      <c r="J439" s="22">
        <f>IF(K439=8,SUM(L439:S439)-SMALL(L439:S439,1)-SMALL(L439:S439,2),(IF(K439=7,SUM(L439:S439)-SMALL(L439:S439,1),SUM(L439:S439))))</f>
        <v>146.7684584814892</v>
      </c>
      <c r="K439" s="26">
        <f>COUNT(L439:Y439)</f>
        <v>1</v>
      </c>
      <c r="L439" s="16"/>
      <c r="M439" s="16"/>
      <c r="N439" s="13"/>
      <c r="O439" s="19"/>
      <c r="P439" s="19"/>
      <c r="Q439" s="36"/>
      <c r="R439" s="19"/>
      <c r="S439" s="19">
        <v>146.7684584814892</v>
      </c>
      <c r="T439" s="5"/>
      <c r="U439" s="5"/>
      <c r="V439" s="5"/>
      <c r="W439" s="5"/>
      <c r="X439" s="5"/>
      <c r="Y439" s="5"/>
    </row>
    <row r="440" spans="1:25" s="8" customFormat="1" ht="15" customHeight="1">
      <c r="A440" s="9">
        <v>436</v>
      </c>
      <c r="B440" s="15"/>
      <c r="C440" s="17" t="s">
        <v>36</v>
      </c>
      <c r="D440" s="18" t="s">
        <v>648</v>
      </c>
      <c r="E440" s="35"/>
      <c r="F440" s="20"/>
      <c r="G440" s="14" t="s">
        <v>108</v>
      </c>
      <c r="H440" s="12" t="s">
        <v>1334</v>
      </c>
      <c r="I440" s="21">
        <f>SUM(L440:S440)</f>
        <v>146.69811320754718</v>
      </c>
      <c r="J440" s="22">
        <f>IF(K440=8,SUM(L440:S440)-SMALL(L440:S440,1)-SMALL(L440:S440,2),(IF(K440=7,SUM(L440:S440)-SMALL(L440:S440,1),SUM(L440:S440))))</f>
        <v>146.69811320754718</v>
      </c>
      <c r="K440" s="26">
        <f>COUNT(L440:Y440)</f>
        <v>1</v>
      </c>
      <c r="L440" s="16">
        <v>146.69811320754718</v>
      </c>
      <c r="M440" s="16"/>
      <c r="N440" s="13"/>
      <c r="O440" s="19"/>
      <c r="P440" s="19"/>
      <c r="Q440" s="36"/>
      <c r="R440" s="19"/>
      <c r="S440" s="19"/>
      <c r="T440" s="5"/>
      <c r="U440" s="5"/>
      <c r="V440" s="5"/>
      <c r="W440" s="5"/>
      <c r="X440" s="5"/>
      <c r="Y440" s="5"/>
    </row>
    <row r="441" spans="1:25" s="8" customFormat="1" ht="15" customHeight="1">
      <c r="A441" s="9">
        <v>437</v>
      </c>
      <c r="B441" s="15"/>
      <c r="C441" s="17" t="s">
        <v>584</v>
      </c>
      <c r="D441" s="18" t="s">
        <v>649</v>
      </c>
      <c r="E441" s="35"/>
      <c r="F441" s="20"/>
      <c r="G441" s="14" t="s">
        <v>90</v>
      </c>
      <c r="H441" s="12" t="s">
        <v>1335</v>
      </c>
      <c r="I441" s="21">
        <f>SUM(L441:S441)</f>
        <v>145.75471698113208</v>
      </c>
      <c r="J441" s="22">
        <f>IF(K441=8,SUM(L441:S441)-SMALL(L441:S441,1)-SMALL(L441:S441,2),(IF(K441=7,SUM(L441:S441)-SMALL(L441:S441,1),SUM(L441:S441))))</f>
        <v>145.75471698113208</v>
      </c>
      <c r="K441" s="26">
        <f>COUNT(L441:Y441)</f>
        <v>1</v>
      </c>
      <c r="L441" s="16">
        <v>145.75471698113208</v>
      </c>
      <c r="M441" s="16"/>
      <c r="N441" s="13"/>
      <c r="O441" s="19"/>
      <c r="P441" s="19"/>
      <c r="Q441" s="36"/>
      <c r="R441" s="19"/>
      <c r="S441" s="19"/>
      <c r="T441" s="5"/>
      <c r="U441" s="5"/>
      <c r="V441" s="5"/>
      <c r="W441" s="5"/>
      <c r="X441" s="5"/>
      <c r="Y441" s="5"/>
    </row>
    <row r="442" spans="1:25" s="8" customFormat="1" ht="15" customHeight="1">
      <c r="A442" s="9">
        <v>438</v>
      </c>
      <c r="B442" s="15"/>
      <c r="C442" s="17" t="s">
        <v>41</v>
      </c>
      <c r="D442" s="18" t="s">
        <v>1482</v>
      </c>
      <c r="E442" s="35" t="s">
        <v>18</v>
      </c>
      <c r="F442" s="20"/>
      <c r="G442" s="14"/>
      <c r="H442" s="12"/>
      <c r="I442" s="21">
        <f>SUM(L442:S442)</f>
        <v>145.55869428750782</v>
      </c>
      <c r="J442" s="22">
        <f>IF(K442=8,SUM(L442:S442)-SMALL(L442:S442,1)-SMALL(L442:S442,2),(IF(K442=7,SUM(L442:S442)-SMALL(L442:S442,1),SUM(L442:S442))))</f>
        <v>145.55869428750782</v>
      </c>
      <c r="K442" s="26">
        <f>COUNT(L442:Y442)</f>
        <v>1</v>
      </c>
      <c r="L442" s="16"/>
      <c r="M442" s="16"/>
      <c r="N442" s="13"/>
      <c r="O442" s="19"/>
      <c r="P442" s="19">
        <v>145.55869428750782</v>
      </c>
      <c r="Q442" s="36"/>
      <c r="R442" s="19"/>
      <c r="S442" s="19"/>
      <c r="T442" s="5"/>
      <c r="U442" s="5"/>
      <c r="V442" s="5"/>
      <c r="W442" s="5"/>
      <c r="X442" s="5"/>
      <c r="Y442" s="5"/>
    </row>
    <row r="443" spans="1:25" s="8" customFormat="1" ht="15" customHeight="1">
      <c r="A443" s="9">
        <v>439</v>
      </c>
      <c r="B443" s="15"/>
      <c r="C443" s="17" t="s">
        <v>650</v>
      </c>
      <c r="D443" s="18" t="s">
        <v>651</v>
      </c>
      <c r="E443" s="35"/>
      <c r="F443" s="20" t="s">
        <v>397</v>
      </c>
      <c r="G443" s="14" t="s">
        <v>90</v>
      </c>
      <c r="H443" s="12" t="s">
        <v>1335</v>
      </c>
      <c r="I443" s="21">
        <f>SUM(L443:S443)</f>
        <v>145.5188679245283</v>
      </c>
      <c r="J443" s="22">
        <f>IF(K443=8,SUM(L443:S443)-SMALL(L443:S443,1)-SMALL(L443:S443,2),(IF(K443=7,SUM(L443:S443)-SMALL(L443:S443,1),SUM(L443:S443))))</f>
        <v>145.5188679245283</v>
      </c>
      <c r="K443" s="26">
        <f>COUNT(L443:Y443)</f>
        <v>1</v>
      </c>
      <c r="L443" s="16">
        <v>145.5188679245283</v>
      </c>
      <c r="M443" s="16"/>
      <c r="N443" s="13"/>
      <c r="O443" s="19"/>
      <c r="P443" s="19"/>
      <c r="Q443" s="36"/>
      <c r="R443" s="19"/>
      <c r="S443" s="19"/>
      <c r="T443" s="5"/>
      <c r="U443" s="5"/>
      <c r="V443" s="5"/>
      <c r="W443" s="5"/>
      <c r="X443" s="5"/>
      <c r="Y443" s="5"/>
    </row>
    <row r="444" spans="1:25" s="8" customFormat="1" ht="15" customHeight="1">
      <c r="A444" s="9">
        <v>440</v>
      </c>
      <c r="B444" s="15"/>
      <c r="C444" s="17" t="s">
        <v>491</v>
      </c>
      <c r="D444" s="18" t="s">
        <v>652</v>
      </c>
      <c r="E444" s="35"/>
      <c r="F444" s="20"/>
      <c r="G444" s="14" t="s">
        <v>94</v>
      </c>
      <c r="H444" s="12" t="s">
        <v>1336</v>
      </c>
      <c r="I444" s="21">
        <f>SUM(L444:S444)</f>
        <v>144.10377358490564</v>
      </c>
      <c r="J444" s="22">
        <f>IF(K444=8,SUM(L444:S444)-SMALL(L444:S444,1)-SMALL(L444:S444,2),(IF(K444=7,SUM(L444:S444)-SMALL(L444:S444,1),SUM(L444:S444))))</f>
        <v>144.10377358490564</v>
      </c>
      <c r="K444" s="26">
        <f>COUNT(L444:Y444)</f>
        <v>1</v>
      </c>
      <c r="L444" s="16">
        <v>144.10377358490564</v>
      </c>
      <c r="M444" s="16"/>
      <c r="N444" s="13"/>
      <c r="O444" s="19"/>
      <c r="P444" s="19"/>
      <c r="Q444" s="36"/>
      <c r="R444" s="19"/>
      <c r="S444" s="19"/>
      <c r="T444" s="5"/>
      <c r="U444" s="5"/>
      <c r="V444" s="5"/>
      <c r="W444" s="5"/>
      <c r="X444" s="5"/>
      <c r="Y444" s="5"/>
    </row>
    <row r="445" spans="1:25" s="8" customFormat="1" ht="15" customHeight="1">
      <c r="A445" s="9">
        <v>441</v>
      </c>
      <c r="B445" s="15"/>
      <c r="C445" s="17" t="s">
        <v>446</v>
      </c>
      <c r="D445" s="18" t="s">
        <v>1483</v>
      </c>
      <c r="E445" s="35" t="s">
        <v>1367</v>
      </c>
      <c r="F445" s="20" t="s">
        <v>1368</v>
      </c>
      <c r="G445" s="14"/>
      <c r="H445" s="12"/>
      <c r="I445" s="21">
        <f>SUM(L445:S445)</f>
        <v>141.91148775894538</v>
      </c>
      <c r="J445" s="22">
        <f>IF(K445=8,SUM(L445:S445)-SMALL(L445:S445,1)-SMALL(L445:S445,2),(IF(K445=7,SUM(L445:S445)-SMALL(L445:S445,1),SUM(L445:S445))))</f>
        <v>141.91148775894538</v>
      </c>
      <c r="K445" s="26">
        <f>COUNT(L445:Y445)</f>
        <v>1</v>
      </c>
      <c r="L445" s="16"/>
      <c r="M445" s="16"/>
      <c r="N445" s="13"/>
      <c r="O445" s="19"/>
      <c r="P445" s="19">
        <v>141.91148775894538</v>
      </c>
      <c r="Q445" s="36"/>
      <c r="R445" s="19"/>
      <c r="S445" s="19"/>
      <c r="T445" s="5"/>
      <c r="U445" s="5"/>
      <c r="V445" s="5"/>
      <c r="W445" s="5"/>
      <c r="X445" s="5"/>
      <c r="Y445" s="5"/>
    </row>
    <row r="446" spans="1:25" s="8" customFormat="1" ht="15" customHeight="1">
      <c r="A446" s="9">
        <v>442</v>
      </c>
      <c r="B446" s="15"/>
      <c r="C446" s="17" t="s">
        <v>521</v>
      </c>
      <c r="D446" s="18" t="s">
        <v>1484</v>
      </c>
      <c r="E446" s="35" t="s">
        <v>18</v>
      </c>
      <c r="F446" s="20"/>
      <c r="G446" s="14" t="s">
        <v>1420</v>
      </c>
      <c r="H446" s="12"/>
      <c r="I446" s="21">
        <f>SUM(L446:S446)</f>
        <v>141.66980539861896</v>
      </c>
      <c r="J446" s="22">
        <f>IF(K446=8,SUM(L446:S446)-SMALL(L446:S446,1)-SMALL(L446:S446,2),(IF(K446=7,SUM(L446:S446)-SMALL(L446:S446,1),SUM(L446:S446))))</f>
        <v>141.66980539861896</v>
      </c>
      <c r="K446" s="26">
        <f>COUNT(L446:Y446)</f>
        <v>1</v>
      </c>
      <c r="L446" s="16"/>
      <c r="M446" s="16"/>
      <c r="N446" s="13"/>
      <c r="O446" s="19"/>
      <c r="P446" s="19">
        <v>141.66980539861896</v>
      </c>
      <c r="Q446" s="36"/>
      <c r="R446" s="19"/>
      <c r="S446" s="19"/>
      <c r="T446" s="5"/>
      <c r="U446" s="5"/>
      <c r="V446" s="5"/>
      <c r="W446" s="5"/>
      <c r="X446" s="5"/>
      <c r="Y446" s="5"/>
    </row>
    <row r="447" spans="1:25" s="8" customFormat="1" ht="15" customHeight="1">
      <c r="A447" s="9">
        <v>443</v>
      </c>
      <c r="B447" s="15"/>
      <c r="C447" s="17" t="s">
        <v>126</v>
      </c>
      <c r="D447" s="18" t="s">
        <v>127</v>
      </c>
      <c r="E447" s="35"/>
      <c r="F447" s="20"/>
      <c r="G447" s="14" t="s">
        <v>104</v>
      </c>
      <c r="H447" s="12"/>
      <c r="I447" s="21">
        <f>SUM(L447:S447)</f>
        <v>141.27358490566039</v>
      </c>
      <c r="J447" s="22">
        <f>IF(K447=8,SUM(L447:S447)-SMALL(L447:S447,1)-SMALL(L447:S447,2),(IF(K447=7,SUM(L447:S447)-SMALL(L447:S447,1),SUM(L447:S447))))</f>
        <v>141.27358490566039</v>
      </c>
      <c r="K447" s="26">
        <f>COUNT(L447:Y447)</f>
        <v>1</v>
      </c>
      <c r="L447" s="16">
        <v>141.27358490566039</v>
      </c>
      <c r="M447" s="16"/>
      <c r="N447" s="13"/>
      <c r="O447" s="19"/>
      <c r="P447" s="19"/>
      <c r="Q447" s="36"/>
      <c r="R447" s="19"/>
      <c r="S447" s="19"/>
      <c r="T447" s="5"/>
      <c r="U447" s="5"/>
      <c r="V447" s="5"/>
      <c r="W447" s="5"/>
      <c r="X447" s="5"/>
      <c r="Y447" s="5"/>
    </row>
    <row r="448" spans="1:25" s="8" customFormat="1" ht="15" customHeight="1">
      <c r="A448" s="9">
        <v>444</v>
      </c>
      <c r="B448" s="15"/>
      <c r="C448" s="17" t="s">
        <v>22</v>
      </c>
      <c r="D448" s="18" t="s">
        <v>142</v>
      </c>
      <c r="E448" s="35"/>
      <c r="F448" s="20"/>
      <c r="G448" s="14" t="s">
        <v>94</v>
      </c>
      <c r="H448" s="12" t="s">
        <v>1336</v>
      </c>
      <c r="I448" s="21">
        <f>SUM(L448:S448)</f>
        <v>140.80188679245285</v>
      </c>
      <c r="J448" s="22">
        <f>IF(K448=8,SUM(L448:S448)-SMALL(L448:S448,1)-SMALL(L448:S448,2),(IF(K448=7,SUM(L448:S448)-SMALL(L448:S448,1),SUM(L448:S448))))</f>
        <v>140.80188679245285</v>
      </c>
      <c r="K448" s="26">
        <f>COUNT(L448:Y448)</f>
        <v>1</v>
      </c>
      <c r="L448" s="16">
        <v>140.80188679245285</v>
      </c>
      <c r="M448" s="16"/>
      <c r="N448" s="13"/>
      <c r="O448" s="19"/>
      <c r="P448" s="19"/>
      <c r="Q448" s="36"/>
      <c r="R448" s="19"/>
      <c r="S448" s="19"/>
      <c r="T448" s="5"/>
      <c r="U448" s="5"/>
      <c r="V448" s="5"/>
      <c r="W448" s="5"/>
      <c r="X448" s="5"/>
      <c r="Y448" s="5"/>
    </row>
    <row r="449" spans="1:25" s="8" customFormat="1" ht="15" customHeight="1">
      <c r="A449" s="9">
        <v>445</v>
      </c>
      <c r="B449" s="15"/>
      <c r="C449" s="17" t="s">
        <v>406</v>
      </c>
      <c r="D449" s="18" t="s">
        <v>653</v>
      </c>
      <c r="E449" s="35"/>
      <c r="F449" s="20"/>
      <c r="G449" s="14" t="s">
        <v>90</v>
      </c>
      <c r="H449" s="12" t="s">
        <v>1335</v>
      </c>
      <c r="I449" s="21">
        <f>SUM(L449:S449)</f>
        <v>140.56603773584905</v>
      </c>
      <c r="J449" s="22">
        <f>IF(K449=8,SUM(L449:S449)-SMALL(L449:S449,1)-SMALL(L449:S449,2),(IF(K449=7,SUM(L449:S449)-SMALL(L449:S449,1),SUM(L449:S449))))</f>
        <v>140.56603773584905</v>
      </c>
      <c r="K449" s="26">
        <f>COUNT(L449:Y449)</f>
        <v>1</v>
      </c>
      <c r="L449" s="16">
        <v>140.56603773584905</v>
      </c>
      <c r="M449" s="16"/>
      <c r="N449" s="13"/>
      <c r="O449" s="19"/>
      <c r="P449" s="19"/>
      <c r="Q449" s="36"/>
      <c r="R449" s="19"/>
      <c r="S449" s="19"/>
      <c r="T449" s="5"/>
      <c r="U449" s="5"/>
      <c r="V449" s="5"/>
      <c r="W449" s="5"/>
      <c r="X449" s="5"/>
      <c r="Y449" s="5"/>
    </row>
    <row r="450" spans="1:25" s="8" customFormat="1" ht="15" customHeight="1">
      <c r="A450" s="9">
        <v>446</v>
      </c>
      <c r="B450" s="15"/>
      <c r="C450" s="17" t="s">
        <v>125</v>
      </c>
      <c r="D450" s="18" t="s">
        <v>133</v>
      </c>
      <c r="E450" s="35"/>
      <c r="F450" s="20"/>
      <c r="G450" s="14" t="s">
        <v>90</v>
      </c>
      <c r="H450" s="12" t="s">
        <v>1335</v>
      </c>
      <c r="I450" s="21">
        <f>SUM(L450:S450)</f>
        <v>140.33018867924528</v>
      </c>
      <c r="J450" s="22">
        <f>IF(K450=8,SUM(L450:S450)-SMALL(L450:S450,1)-SMALL(L450:S450,2),(IF(K450=7,SUM(L450:S450)-SMALL(L450:S450,1),SUM(L450:S450))))</f>
        <v>140.33018867924528</v>
      </c>
      <c r="K450" s="26">
        <f>COUNT(L450:Y450)</f>
        <v>1</v>
      </c>
      <c r="L450" s="16">
        <v>140.33018867924528</v>
      </c>
      <c r="M450" s="16"/>
      <c r="N450" s="13"/>
      <c r="O450" s="19"/>
      <c r="P450" s="19"/>
      <c r="Q450" s="36"/>
      <c r="R450" s="19"/>
      <c r="S450" s="19"/>
      <c r="T450" s="5"/>
      <c r="U450" s="5"/>
      <c r="V450" s="5"/>
      <c r="W450" s="5"/>
      <c r="X450" s="5"/>
      <c r="Y450" s="5"/>
    </row>
    <row r="451" spans="1:25" s="8" customFormat="1" ht="15" customHeight="1">
      <c r="A451" s="9">
        <v>447</v>
      </c>
      <c r="B451" s="15"/>
      <c r="C451" s="17" t="s">
        <v>69</v>
      </c>
      <c r="D451" s="18" t="s">
        <v>654</v>
      </c>
      <c r="E451" s="35"/>
      <c r="F451" s="20"/>
      <c r="G451" s="14" t="s">
        <v>90</v>
      </c>
      <c r="H451" s="12" t="s">
        <v>1335</v>
      </c>
      <c r="I451" s="21">
        <f>SUM(L451:S451)</f>
        <v>139.62264150943395</v>
      </c>
      <c r="J451" s="22">
        <f>IF(K451=8,SUM(L451:S451)-SMALL(L451:S451,1)-SMALL(L451:S451,2),(IF(K451=7,SUM(L451:S451)-SMALL(L451:S451,1),SUM(L451:S451))))</f>
        <v>139.62264150943395</v>
      </c>
      <c r="K451" s="26">
        <f>COUNT(L451:Y451)</f>
        <v>1</v>
      </c>
      <c r="L451" s="16">
        <v>139.62264150943395</v>
      </c>
      <c r="M451" s="16"/>
      <c r="N451" s="13"/>
      <c r="O451" s="19"/>
      <c r="P451" s="19"/>
      <c r="Q451" s="36"/>
      <c r="R451" s="19"/>
      <c r="S451" s="19"/>
      <c r="T451" s="5"/>
      <c r="U451" s="5"/>
      <c r="V451" s="5"/>
      <c r="W451" s="5"/>
      <c r="X451" s="5"/>
      <c r="Y451" s="5"/>
    </row>
    <row r="452" spans="1:25" s="8" customFormat="1" ht="15" customHeight="1">
      <c r="A452" s="9">
        <v>448</v>
      </c>
      <c r="B452" s="15"/>
      <c r="C452" s="17" t="s">
        <v>105</v>
      </c>
      <c r="D452" s="18" t="s">
        <v>655</v>
      </c>
      <c r="E452" s="35"/>
      <c r="F452" s="20"/>
      <c r="G452" s="14" t="s">
        <v>94</v>
      </c>
      <c r="H452" s="12" t="s">
        <v>1336</v>
      </c>
      <c r="I452" s="21">
        <f>SUM(L452:S452)</f>
        <v>139.3867924528302</v>
      </c>
      <c r="J452" s="22">
        <f>IF(K452=8,SUM(L452:S452)-SMALL(L452:S452,1)-SMALL(L452:S452,2),(IF(K452=7,SUM(L452:S452)-SMALL(L452:S452,1),SUM(L452:S452))))</f>
        <v>139.3867924528302</v>
      </c>
      <c r="K452" s="26">
        <f>COUNT(L452:Y452)</f>
        <v>1</v>
      </c>
      <c r="L452" s="16">
        <v>139.3867924528302</v>
      </c>
      <c r="M452" s="16"/>
      <c r="N452" s="13"/>
      <c r="O452" s="19"/>
      <c r="P452" s="19"/>
      <c r="Q452" s="36"/>
      <c r="R452" s="19"/>
      <c r="S452" s="19"/>
      <c r="T452" s="5"/>
      <c r="U452" s="5"/>
      <c r="V452" s="5"/>
      <c r="W452" s="5"/>
      <c r="X452" s="5"/>
      <c r="Y452" s="5"/>
    </row>
    <row r="453" spans="1:25" s="8" customFormat="1" ht="15" customHeight="1">
      <c r="A453" s="9">
        <v>449</v>
      </c>
      <c r="B453" s="15"/>
      <c r="C453" s="17" t="s">
        <v>65</v>
      </c>
      <c r="D453" s="18" t="s">
        <v>1485</v>
      </c>
      <c r="E453" s="35" t="s">
        <v>1057</v>
      </c>
      <c r="F453" s="20"/>
      <c r="G453" s="14"/>
      <c r="H453" s="12"/>
      <c r="I453" s="21">
        <f>SUM(L453:S453)</f>
        <v>137.69303201506594</v>
      </c>
      <c r="J453" s="22">
        <f>IF(K453=8,SUM(L453:S453)-SMALL(L453:S453,1)-SMALL(L453:S453,2),(IF(K453=7,SUM(L453:S453)-SMALL(L453:S453,1),SUM(L453:S453))))</f>
        <v>137.69303201506594</v>
      </c>
      <c r="K453" s="26">
        <f>COUNT(L453:Y453)</f>
        <v>1</v>
      </c>
      <c r="L453" s="16"/>
      <c r="M453" s="16"/>
      <c r="N453" s="13"/>
      <c r="O453" s="19"/>
      <c r="P453" s="19">
        <v>137.69303201506594</v>
      </c>
      <c r="Q453" s="36"/>
      <c r="R453" s="19"/>
      <c r="S453" s="19"/>
      <c r="T453" s="5"/>
      <c r="U453" s="5"/>
      <c r="V453" s="5"/>
      <c r="W453" s="5"/>
      <c r="X453" s="5"/>
      <c r="Y453" s="5"/>
    </row>
    <row r="454" spans="1:25" s="8" customFormat="1" ht="15" customHeight="1">
      <c r="A454" s="9">
        <v>450</v>
      </c>
      <c r="B454" s="15"/>
      <c r="C454" s="17" t="s">
        <v>115</v>
      </c>
      <c r="D454" s="18" t="s">
        <v>1781</v>
      </c>
      <c r="E454" s="35" t="s">
        <v>920</v>
      </c>
      <c r="F454" s="20" t="s">
        <v>396</v>
      </c>
      <c r="G454" s="14"/>
      <c r="H454" s="12"/>
      <c r="I454" s="21">
        <f>SUM(L454:S454)</f>
        <v>137.12811840525237</v>
      </c>
      <c r="J454" s="22">
        <f>IF(K454=8,SUM(L454:S454)-SMALL(L454:S454,1)-SMALL(L454:S454,2),(IF(K454=7,SUM(L454:S454)-SMALL(L454:S454,1),SUM(L454:S454))))</f>
        <v>137.12811840525237</v>
      </c>
      <c r="K454" s="26">
        <f>COUNT(L454:Y454)</f>
        <v>1</v>
      </c>
      <c r="L454" s="16"/>
      <c r="M454" s="16"/>
      <c r="N454" s="13"/>
      <c r="O454" s="19"/>
      <c r="P454" s="19"/>
      <c r="Q454" s="36">
        <v>137.12811840525237</v>
      </c>
      <c r="R454" s="19"/>
      <c r="S454" s="19"/>
      <c r="T454" s="5"/>
      <c r="U454" s="5"/>
      <c r="V454" s="5"/>
      <c r="W454" s="5"/>
      <c r="X454" s="5"/>
      <c r="Y454" s="5"/>
    </row>
    <row r="455" spans="1:25" s="8" customFormat="1" ht="15" customHeight="1">
      <c r="A455" s="9">
        <v>451</v>
      </c>
      <c r="B455" s="15"/>
      <c r="C455" s="17" t="s">
        <v>105</v>
      </c>
      <c r="D455" s="18" t="s">
        <v>134</v>
      </c>
      <c r="E455" s="35"/>
      <c r="F455" s="20"/>
      <c r="G455" s="14" t="s">
        <v>90</v>
      </c>
      <c r="H455" s="12" t="s">
        <v>1335</v>
      </c>
      <c r="I455" s="21">
        <f>SUM(L455:S455)</f>
        <v>137.02830188679246</v>
      </c>
      <c r="J455" s="22">
        <f>IF(K455=8,SUM(L455:S455)-SMALL(L455:S455,1)-SMALL(L455:S455,2),(IF(K455=7,SUM(L455:S455)-SMALL(L455:S455,1),SUM(L455:S455))))</f>
        <v>137.02830188679246</v>
      </c>
      <c r="K455" s="26">
        <f>COUNT(L455:Y455)</f>
        <v>1</v>
      </c>
      <c r="L455" s="16">
        <v>137.02830188679246</v>
      </c>
      <c r="M455" s="16"/>
      <c r="N455" s="13"/>
      <c r="O455" s="19"/>
      <c r="P455" s="19"/>
      <c r="Q455" s="36"/>
      <c r="R455" s="19"/>
      <c r="S455" s="19"/>
      <c r="T455" s="5"/>
      <c r="U455" s="5"/>
      <c r="V455" s="5"/>
      <c r="W455" s="5"/>
      <c r="X455" s="5"/>
      <c r="Y455" s="5"/>
    </row>
    <row r="456" spans="1:25" s="8" customFormat="1" ht="15" customHeight="1">
      <c r="A456" s="9">
        <v>452</v>
      </c>
      <c r="B456" s="15"/>
      <c r="C456" s="17" t="s">
        <v>105</v>
      </c>
      <c r="D456" s="18" t="s">
        <v>656</v>
      </c>
      <c r="E456" s="35"/>
      <c r="F456" s="20"/>
      <c r="G456" s="14" t="s">
        <v>94</v>
      </c>
      <c r="H456" s="12" t="s">
        <v>1336</v>
      </c>
      <c r="I456" s="21">
        <f>SUM(L456:S456)</f>
        <v>135.84905660377362</v>
      </c>
      <c r="J456" s="22">
        <f>IF(K456=8,SUM(L456:S456)-SMALL(L456:S456,1)-SMALL(L456:S456,2),(IF(K456=7,SUM(L456:S456)-SMALL(L456:S456,1),SUM(L456:S456))))</f>
        <v>135.84905660377362</v>
      </c>
      <c r="K456" s="26">
        <f>COUNT(L456:Y456)</f>
        <v>1</v>
      </c>
      <c r="L456" s="16">
        <v>135.84905660377362</v>
      </c>
      <c r="M456" s="16"/>
      <c r="N456" s="13"/>
      <c r="O456" s="19"/>
      <c r="P456" s="19"/>
      <c r="Q456" s="36"/>
      <c r="R456" s="19"/>
      <c r="S456" s="19"/>
      <c r="T456" s="5"/>
      <c r="U456" s="5"/>
      <c r="V456" s="5"/>
      <c r="W456" s="5"/>
      <c r="X456" s="5"/>
      <c r="Y456" s="5"/>
    </row>
    <row r="457" spans="1:25" s="8" customFormat="1" ht="15" customHeight="1">
      <c r="A457" s="9">
        <v>453</v>
      </c>
      <c r="B457" s="15"/>
      <c r="C457" s="17" t="s">
        <v>105</v>
      </c>
      <c r="D457" s="18" t="s">
        <v>657</v>
      </c>
      <c r="E457" s="35"/>
      <c r="F457" s="20"/>
      <c r="G457" s="14" t="s">
        <v>94</v>
      </c>
      <c r="H457" s="12" t="s">
        <v>1336</v>
      </c>
      <c r="I457" s="21">
        <f>SUM(L457:S457)</f>
        <v>135.61320754716982</v>
      </c>
      <c r="J457" s="22">
        <f>IF(K457=8,SUM(L457:S457)-SMALL(L457:S457,1)-SMALL(L457:S457,2),(IF(K457=7,SUM(L457:S457)-SMALL(L457:S457,1),SUM(L457:S457))))</f>
        <v>135.61320754716982</v>
      </c>
      <c r="K457" s="26">
        <f>COUNT(L457:Y457)</f>
        <v>1</v>
      </c>
      <c r="L457" s="16">
        <v>135.61320754716982</v>
      </c>
      <c r="M457" s="16"/>
      <c r="N457" s="13"/>
      <c r="O457" s="19"/>
      <c r="P457" s="19"/>
      <c r="Q457" s="36"/>
      <c r="R457" s="19"/>
      <c r="S457" s="19"/>
      <c r="T457" s="5"/>
      <c r="U457" s="5"/>
      <c r="V457" s="5"/>
      <c r="W457" s="5"/>
      <c r="X457" s="5"/>
      <c r="Y457" s="5"/>
    </row>
    <row r="458" spans="1:25" s="8" customFormat="1" ht="15" customHeight="1">
      <c r="A458" s="9">
        <v>454</v>
      </c>
      <c r="B458" s="15"/>
      <c r="C458" s="17" t="s">
        <v>658</v>
      </c>
      <c r="D458" s="18" t="s">
        <v>659</v>
      </c>
      <c r="E458" s="35"/>
      <c r="F458" s="20"/>
      <c r="G458" s="14" t="s">
        <v>108</v>
      </c>
      <c r="H458" s="12" t="s">
        <v>1334</v>
      </c>
      <c r="I458" s="21">
        <f>SUM(L458:S458)</f>
        <v>135.37735849056605</v>
      </c>
      <c r="J458" s="22">
        <f>IF(K458=8,SUM(L458:S458)-SMALL(L458:S458,1)-SMALL(L458:S458,2),(IF(K458=7,SUM(L458:S458)-SMALL(L458:S458,1),SUM(L458:S458))))</f>
        <v>135.37735849056605</v>
      </c>
      <c r="K458" s="26">
        <f>COUNT(L458:Y458)</f>
        <v>1</v>
      </c>
      <c r="L458" s="16">
        <v>135.37735849056605</v>
      </c>
      <c r="M458" s="16"/>
      <c r="N458" s="13"/>
      <c r="O458" s="19"/>
      <c r="P458" s="19"/>
      <c r="Q458" s="36"/>
      <c r="R458" s="19"/>
      <c r="S458" s="19"/>
      <c r="T458" s="5"/>
      <c r="U458" s="5"/>
      <c r="V458" s="5"/>
      <c r="W458" s="5"/>
      <c r="X458" s="5"/>
      <c r="Y458" s="5"/>
    </row>
    <row r="459" spans="1:25" s="8" customFormat="1" ht="15" customHeight="1">
      <c r="A459" s="9">
        <v>455</v>
      </c>
      <c r="B459" s="15"/>
      <c r="C459" s="17" t="s">
        <v>443</v>
      </c>
      <c r="D459" s="18" t="s">
        <v>656</v>
      </c>
      <c r="E459" s="35"/>
      <c r="F459" s="20"/>
      <c r="G459" s="14" t="s">
        <v>90</v>
      </c>
      <c r="H459" s="12" t="s">
        <v>1335</v>
      </c>
      <c r="I459" s="21">
        <f>SUM(L459:S459)</f>
        <v>135.37735849056605</v>
      </c>
      <c r="J459" s="22">
        <f>IF(K459=8,SUM(L459:S459)-SMALL(L459:S459,1)-SMALL(L459:S459,2),(IF(K459=7,SUM(L459:S459)-SMALL(L459:S459,1),SUM(L459:S459))))</f>
        <v>135.37735849056605</v>
      </c>
      <c r="K459" s="26">
        <f>COUNT(L459:Y459)</f>
        <v>1</v>
      </c>
      <c r="L459" s="16">
        <v>135.37735849056605</v>
      </c>
      <c r="M459" s="16"/>
      <c r="N459" s="13"/>
      <c r="O459" s="19"/>
      <c r="P459" s="19"/>
      <c r="Q459" s="36"/>
      <c r="R459" s="19"/>
      <c r="S459" s="19"/>
      <c r="T459" s="5"/>
      <c r="U459" s="5"/>
      <c r="V459" s="5"/>
      <c r="W459" s="5"/>
      <c r="X459" s="5"/>
      <c r="Y459" s="5"/>
    </row>
    <row r="460" spans="1:25" s="8" customFormat="1" ht="15" customHeight="1">
      <c r="A460" s="9">
        <v>456</v>
      </c>
      <c r="B460" s="15"/>
      <c r="C460" s="17" t="s">
        <v>21</v>
      </c>
      <c r="D460" s="18" t="s">
        <v>660</v>
      </c>
      <c r="E460" s="35"/>
      <c r="F460" s="20"/>
      <c r="G460" s="14" t="s">
        <v>94</v>
      </c>
      <c r="H460" s="12" t="s">
        <v>1336</v>
      </c>
      <c r="I460" s="21">
        <f>SUM(L460:S460)</f>
        <v>134.9056603773585</v>
      </c>
      <c r="J460" s="22">
        <f>IF(K460=8,SUM(L460:S460)-SMALL(L460:S460,1)-SMALL(L460:S460,2),(IF(K460=7,SUM(L460:S460)-SMALL(L460:S460,1),SUM(L460:S460))))</f>
        <v>134.9056603773585</v>
      </c>
      <c r="K460" s="26">
        <f>COUNT(L460:Y460)</f>
        <v>1</v>
      </c>
      <c r="L460" s="16">
        <v>134.9056603773585</v>
      </c>
      <c r="M460" s="16"/>
      <c r="N460" s="13"/>
      <c r="O460" s="19"/>
      <c r="P460" s="19"/>
      <c r="Q460" s="36"/>
      <c r="R460" s="19"/>
      <c r="S460" s="19"/>
      <c r="T460" s="5"/>
      <c r="U460" s="5"/>
      <c r="V460" s="5"/>
      <c r="W460" s="5"/>
      <c r="X460" s="5"/>
      <c r="Y460" s="5"/>
    </row>
    <row r="461" spans="1:25" s="8" customFormat="1" ht="15" customHeight="1">
      <c r="A461" s="9">
        <v>457</v>
      </c>
      <c r="B461" s="15"/>
      <c r="C461" s="17" t="s">
        <v>22</v>
      </c>
      <c r="D461" s="18" t="s">
        <v>1486</v>
      </c>
      <c r="E461" s="35" t="s">
        <v>1367</v>
      </c>
      <c r="F461" s="20"/>
      <c r="G461" s="14" t="s">
        <v>1422</v>
      </c>
      <c r="H461" s="12"/>
      <c r="I461" s="21">
        <f>SUM(L461:S461)</f>
        <v>134.4852479598242</v>
      </c>
      <c r="J461" s="22">
        <f>IF(K461=8,SUM(L461:S461)-SMALL(L461:S461,1)-SMALL(L461:S461,2),(IF(K461=7,SUM(L461:S461)-SMALL(L461:S461,1),SUM(L461:S461))))</f>
        <v>134.4852479598242</v>
      </c>
      <c r="K461" s="26">
        <f>COUNT(L461:Y461)</f>
        <v>1</v>
      </c>
      <c r="L461" s="16"/>
      <c r="M461" s="16"/>
      <c r="N461" s="13"/>
      <c r="O461" s="19"/>
      <c r="P461" s="19">
        <v>134.4852479598242</v>
      </c>
      <c r="Q461" s="36"/>
      <c r="R461" s="19"/>
      <c r="S461" s="19"/>
      <c r="T461" s="5"/>
      <c r="U461" s="5"/>
      <c r="V461" s="5"/>
      <c r="W461" s="5"/>
      <c r="X461" s="5"/>
      <c r="Y461" s="5"/>
    </row>
    <row r="462" spans="1:25" s="8" customFormat="1" ht="15" customHeight="1">
      <c r="A462" s="9">
        <v>458</v>
      </c>
      <c r="B462" s="15"/>
      <c r="C462" s="17" t="s">
        <v>34</v>
      </c>
      <c r="D462" s="18" t="s">
        <v>132</v>
      </c>
      <c r="E462" s="35"/>
      <c r="F462" s="20"/>
      <c r="G462" s="14" t="s">
        <v>90</v>
      </c>
      <c r="H462" s="12" t="s">
        <v>1335</v>
      </c>
      <c r="I462" s="21">
        <f>SUM(L462:S462)</f>
        <v>134.19811320754718</v>
      </c>
      <c r="J462" s="22">
        <f>IF(K462=8,SUM(L462:S462)-SMALL(L462:S462,1)-SMALL(L462:S462,2),(IF(K462=7,SUM(L462:S462)-SMALL(L462:S462,1),SUM(L462:S462))))</f>
        <v>134.19811320754718</v>
      </c>
      <c r="K462" s="26">
        <f>COUNT(L462:Y462)</f>
        <v>1</v>
      </c>
      <c r="L462" s="16">
        <v>134.19811320754718</v>
      </c>
      <c r="M462" s="16"/>
      <c r="N462" s="13"/>
      <c r="O462" s="19"/>
      <c r="P462" s="19"/>
      <c r="Q462" s="36"/>
      <c r="R462" s="19"/>
      <c r="S462" s="19"/>
      <c r="T462" s="5"/>
      <c r="U462" s="5"/>
      <c r="V462" s="5"/>
      <c r="W462" s="5"/>
      <c r="X462" s="5"/>
      <c r="Y462" s="5"/>
    </row>
    <row r="463" spans="1:25" s="8" customFormat="1" ht="15" customHeight="1">
      <c r="A463" s="9">
        <v>459</v>
      </c>
      <c r="B463" s="15"/>
      <c r="C463" s="17" t="s">
        <v>117</v>
      </c>
      <c r="D463" s="18" t="s">
        <v>154</v>
      </c>
      <c r="E463" s="35"/>
      <c r="F463" s="20"/>
      <c r="G463" s="14" t="s">
        <v>108</v>
      </c>
      <c r="H463" s="12" t="s">
        <v>1334</v>
      </c>
      <c r="I463" s="21">
        <f>SUM(L463:S463)</f>
        <v>133.9622641509434</v>
      </c>
      <c r="J463" s="22">
        <f>IF(K463=8,SUM(L463:S463)-SMALL(L463:S463,1)-SMALL(L463:S463,2),(IF(K463=7,SUM(L463:S463)-SMALL(L463:S463,1),SUM(L463:S463))))</f>
        <v>133.9622641509434</v>
      </c>
      <c r="K463" s="26">
        <f>COUNT(L463:Y463)</f>
        <v>1</v>
      </c>
      <c r="L463" s="16">
        <v>133.9622641509434</v>
      </c>
      <c r="M463" s="16"/>
      <c r="N463" s="13"/>
      <c r="O463" s="19"/>
      <c r="P463" s="19"/>
      <c r="Q463" s="36"/>
      <c r="R463" s="19"/>
      <c r="S463" s="19"/>
      <c r="T463" s="5"/>
      <c r="U463" s="5"/>
      <c r="V463" s="5"/>
      <c r="W463" s="5"/>
      <c r="X463" s="5"/>
      <c r="Y463" s="5"/>
    </row>
    <row r="464" spans="1:25" s="8" customFormat="1" ht="15" customHeight="1">
      <c r="A464" s="9">
        <v>460</v>
      </c>
      <c r="B464" s="15"/>
      <c r="C464" s="17" t="s">
        <v>445</v>
      </c>
      <c r="D464" s="18" t="s">
        <v>661</v>
      </c>
      <c r="E464" s="35"/>
      <c r="F464" s="20"/>
      <c r="G464" s="14" t="s">
        <v>108</v>
      </c>
      <c r="H464" s="12" t="s">
        <v>1334</v>
      </c>
      <c r="I464" s="21">
        <f>SUM(L464:S464)</f>
        <v>133.9622641509434</v>
      </c>
      <c r="J464" s="22">
        <f>IF(K464=8,SUM(L464:S464)-SMALL(L464:S464,1)-SMALL(L464:S464,2),(IF(K464=7,SUM(L464:S464)-SMALL(L464:S464,1),SUM(L464:S464))))</f>
        <v>133.9622641509434</v>
      </c>
      <c r="K464" s="26">
        <f>COUNT(L464:Y464)</f>
        <v>1</v>
      </c>
      <c r="L464" s="16">
        <v>133.9622641509434</v>
      </c>
      <c r="M464" s="16"/>
      <c r="N464" s="13"/>
      <c r="O464" s="19"/>
      <c r="P464" s="19"/>
      <c r="Q464" s="36"/>
      <c r="R464" s="19"/>
      <c r="S464" s="19"/>
      <c r="T464" s="5"/>
      <c r="U464" s="5"/>
      <c r="V464" s="5"/>
      <c r="W464" s="5"/>
      <c r="X464" s="5"/>
      <c r="Y464" s="5"/>
    </row>
    <row r="465" spans="1:25" s="8" customFormat="1" ht="15" customHeight="1">
      <c r="A465" s="9">
        <v>461</v>
      </c>
      <c r="B465" s="15"/>
      <c r="C465" s="17" t="s">
        <v>67</v>
      </c>
      <c r="D465" s="18" t="s">
        <v>1782</v>
      </c>
      <c r="E465" s="35" t="s">
        <v>1783</v>
      </c>
      <c r="F465" s="20"/>
      <c r="G465" s="14"/>
      <c r="H465" s="12"/>
      <c r="I465" s="21">
        <f>SUM(L465:S465)</f>
        <v>132.85418901923447</v>
      </c>
      <c r="J465" s="22">
        <f>IF(K465=8,SUM(L465:S465)-SMALL(L465:S465,1)-SMALL(L465:S465,2),(IF(K465=7,SUM(L465:S465)-SMALL(L465:S465,1),SUM(L465:S465))))</f>
        <v>132.85418901923447</v>
      </c>
      <c r="K465" s="26">
        <f>COUNT(L465:Y465)</f>
        <v>1</v>
      </c>
      <c r="L465" s="16"/>
      <c r="M465" s="16"/>
      <c r="N465" s="13"/>
      <c r="O465" s="19"/>
      <c r="P465" s="19"/>
      <c r="Q465" s="36">
        <v>132.85418901923447</v>
      </c>
      <c r="R465" s="19"/>
      <c r="S465" s="19"/>
      <c r="T465" s="5"/>
      <c r="U465" s="5"/>
      <c r="V465" s="5"/>
      <c r="W465" s="5"/>
      <c r="X465" s="5"/>
      <c r="Y465" s="5"/>
    </row>
    <row r="466" spans="1:25" s="8" customFormat="1" ht="15" customHeight="1">
      <c r="A466" s="9">
        <v>462</v>
      </c>
      <c r="B466" s="15"/>
      <c r="C466" s="17" t="s">
        <v>400</v>
      </c>
      <c r="D466" s="18" t="s">
        <v>1784</v>
      </c>
      <c r="E466" s="35" t="s">
        <v>1785</v>
      </c>
      <c r="F466" s="20"/>
      <c r="G466" s="14"/>
      <c r="H466" s="12"/>
      <c r="I466" s="21">
        <f>SUM(L466:S466)</f>
        <v>132.7369490610145</v>
      </c>
      <c r="J466" s="22">
        <f>IF(K466=8,SUM(L466:S466)-SMALL(L466:S466,1)-SMALL(L466:S466,2),(IF(K466=7,SUM(L466:S466)-SMALL(L466:S466,1),SUM(L466:S466))))</f>
        <v>132.7369490610145</v>
      </c>
      <c r="K466" s="26">
        <f>COUNT(L466:Y466)</f>
        <v>1</v>
      </c>
      <c r="L466" s="16"/>
      <c r="M466" s="16"/>
      <c r="N466" s="13"/>
      <c r="O466" s="19"/>
      <c r="P466" s="19"/>
      <c r="Q466" s="36">
        <v>132.7369490610145</v>
      </c>
      <c r="R466" s="19"/>
      <c r="S466" s="19"/>
      <c r="T466" s="5"/>
      <c r="U466" s="5"/>
      <c r="V466" s="5"/>
      <c r="W466" s="5"/>
      <c r="X466" s="5"/>
      <c r="Y466" s="5"/>
    </row>
    <row r="467" spans="1:25" s="8" customFormat="1" ht="15" customHeight="1">
      <c r="A467" s="9">
        <v>463</v>
      </c>
      <c r="B467" s="15"/>
      <c r="C467" s="17" t="s">
        <v>145</v>
      </c>
      <c r="D467" s="18" t="s">
        <v>146</v>
      </c>
      <c r="E467" s="35"/>
      <c r="F467" s="20"/>
      <c r="G467" s="14" t="s">
        <v>94</v>
      </c>
      <c r="H467" s="12" t="s">
        <v>1336</v>
      </c>
      <c r="I467" s="21">
        <f>SUM(L467:S467)</f>
        <v>132.54716981132074</v>
      </c>
      <c r="J467" s="22">
        <f>IF(K467=8,SUM(L467:S467)-SMALL(L467:S467,1)-SMALL(L467:S467,2),(IF(K467=7,SUM(L467:S467)-SMALL(L467:S467,1),SUM(L467:S467))))</f>
        <v>132.54716981132074</v>
      </c>
      <c r="K467" s="26">
        <f>COUNT(L467:Y467)</f>
        <v>1</v>
      </c>
      <c r="L467" s="16">
        <v>132.54716981132074</v>
      </c>
      <c r="M467" s="16"/>
      <c r="N467" s="13"/>
      <c r="O467" s="19"/>
      <c r="P467" s="19"/>
      <c r="Q467" s="36"/>
      <c r="R467" s="19"/>
      <c r="S467" s="19"/>
      <c r="T467" s="5"/>
      <c r="U467" s="5"/>
      <c r="V467" s="5"/>
      <c r="W467" s="5"/>
      <c r="X467" s="5"/>
      <c r="Y467" s="5"/>
    </row>
    <row r="468" spans="1:25" s="8" customFormat="1" ht="15" customHeight="1">
      <c r="A468" s="9">
        <v>464</v>
      </c>
      <c r="B468" s="15"/>
      <c r="C468" s="17" t="s">
        <v>60</v>
      </c>
      <c r="D468" s="18" t="s">
        <v>1786</v>
      </c>
      <c r="E468" s="35" t="s">
        <v>46</v>
      </c>
      <c r="F468" s="20"/>
      <c r="G468" s="14"/>
      <c r="H468" s="12"/>
      <c r="I468" s="21">
        <f>SUM(L468:S468)</f>
        <v>131.86297846337493</v>
      </c>
      <c r="J468" s="22">
        <f>IF(K468=8,SUM(L468:S468)-SMALL(L468:S468,1)-SMALL(L468:S468,2),(IF(K468=7,SUM(L468:S468)-SMALL(L468:S468,1),SUM(L468:S468))))</f>
        <v>131.86297846337493</v>
      </c>
      <c r="K468" s="26">
        <f>COUNT(L468:Y468)</f>
        <v>1</v>
      </c>
      <c r="L468" s="16"/>
      <c r="M468" s="16"/>
      <c r="N468" s="13"/>
      <c r="O468" s="19"/>
      <c r="P468" s="19"/>
      <c r="Q468" s="36">
        <v>131.86297846337493</v>
      </c>
      <c r="R468" s="19"/>
      <c r="S468" s="19"/>
      <c r="T468" s="5"/>
      <c r="U468" s="5"/>
      <c r="V468" s="5"/>
      <c r="W468" s="5"/>
      <c r="X468" s="5"/>
      <c r="Y468" s="5"/>
    </row>
    <row r="469" spans="1:25" s="8" customFormat="1" ht="15" customHeight="1">
      <c r="A469" s="9">
        <v>465</v>
      </c>
      <c r="B469" s="15"/>
      <c r="C469" s="17" t="s">
        <v>489</v>
      </c>
      <c r="D469" s="18" t="s">
        <v>662</v>
      </c>
      <c r="E469" s="35"/>
      <c r="F469" s="20"/>
      <c r="G469" s="14" t="s">
        <v>90</v>
      </c>
      <c r="H469" s="12" t="s">
        <v>1335</v>
      </c>
      <c r="I469" s="21">
        <f>SUM(L469:S469)</f>
        <v>131.3679245283019</v>
      </c>
      <c r="J469" s="22">
        <f>IF(K469=8,SUM(L469:S469)-SMALL(L469:S469,1)-SMALL(L469:S469,2),(IF(K469=7,SUM(L469:S469)-SMALL(L469:S469,1),SUM(L469:S469))))</f>
        <v>131.3679245283019</v>
      </c>
      <c r="K469" s="26">
        <f>COUNT(L469:Y469)</f>
        <v>1</v>
      </c>
      <c r="L469" s="16">
        <v>131.3679245283019</v>
      </c>
      <c r="M469" s="16"/>
      <c r="N469" s="13"/>
      <c r="O469" s="19"/>
      <c r="P469" s="19"/>
      <c r="Q469" s="36"/>
      <c r="R469" s="19"/>
      <c r="S469" s="19"/>
      <c r="T469" s="5"/>
      <c r="U469" s="5"/>
      <c r="V469" s="5"/>
      <c r="W469" s="5"/>
      <c r="X469" s="5"/>
      <c r="Y469" s="5"/>
    </row>
    <row r="470" spans="1:25" s="8" customFormat="1" ht="15" customHeight="1">
      <c r="A470" s="9">
        <v>466</v>
      </c>
      <c r="B470" s="15"/>
      <c r="C470" s="17" t="s">
        <v>103</v>
      </c>
      <c r="D470" s="18" t="s">
        <v>663</v>
      </c>
      <c r="E470" s="35"/>
      <c r="F470" s="20"/>
      <c r="G470" s="14" t="s">
        <v>90</v>
      </c>
      <c r="H470" s="12" t="s">
        <v>1335</v>
      </c>
      <c r="I470" s="21">
        <f>SUM(L470:S470)</f>
        <v>131.1320754716981</v>
      </c>
      <c r="J470" s="22">
        <f>IF(K470=8,SUM(L470:S470)-SMALL(L470:S470,1)-SMALL(L470:S470,2),(IF(K470=7,SUM(L470:S470)-SMALL(L470:S470,1),SUM(L470:S470))))</f>
        <v>131.1320754716981</v>
      </c>
      <c r="K470" s="26">
        <f>COUNT(L470:Y470)</f>
        <v>1</v>
      </c>
      <c r="L470" s="16">
        <v>131.1320754716981</v>
      </c>
      <c r="M470" s="16"/>
      <c r="N470" s="13"/>
      <c r="O470" s="19"/>
      <c r="P470" s="19"/>
      <c r="Q470" s="36"/>
      <c r="R470" s="19"/>
      <c r="S470" s="19"/>
      <c r="T470" s="5"/>
      <c r="U470" s="5"/>
      <c r="V470" s="5"/>
      <c r="W470" s="5"/>
      <c r="X470" s="5"/>
      <c r="Y470" s="5"/>
    </row>
    <row r="471" spans="1:25" s="8" customFormat="1" ht="15" customHeight="1">
      <c r="A471" s="9">
        <v>467</v>
      </c>
      <c r="B471" s="15"/>
      <c r="C471" s="17" t="s">
        <v>477</v>
      </c>
      <c r="D471" s="18" t="s">
        <v>665</v>
      </c>
      <c r="E471" s="35"/>
      <c r="F471" s="20"/>
      <c r="G471" s="14" t="s">
        <v>104</v>
      </c>
      <c r="H471" s="12"/>
      <c r="I471" s="21">
        <f>SUM(L471:S471)</f>
        <v>131.1320754716981</v>
      </c>
      <c r="J471" s="22">
        <f>IF(K471=8,SUM(L471:S471)-SMALL(L471:S471,1)-SMALL(L471:S471,2),(IF(K471=7,SUM(L471:S471)-SMALL(L471:S471,1),SUM(L471:S471))))</f>
        <v>131.1320754716981</v>
      </c>
      <c r="K471" s="26">
        <f>COUNT(L471:Y471)</f>
        <v>1</v>
      </c>
      <c r="L471" s="16">
        <v>131.1320754716981</v>
      </c>
      <c r="M471" s="16"/>
      <c r="N471" s="13"/>
      <c r="O471" s="19"/>
      <c r="P471" s="19"/>
      <c r="Q471" s="36"/>
      <c r="R471" s="19"/>
      <c r="S471" s="19"/>
      <c r="T471" s="5"/>
      <c r="U471" s="5"/>
      <c r="V471" s="5"/>
      <c r="W471" s="5"/>
      <c r="X471" s="5"/>
      <c r="Y471" s="5"/>
    </row>
    <row r="472" spans="1:25" s="8" customFormat="1" ht="15" customHeight="1">
      <c r="A472" s="9">
        <v>468</v>
      </c>
      <c r="B472" s="15"/>
      <c r="C472" s="17" t="s">
        <v>45</v>
      </c>
      <c r="D472" s="18" t="s">
        <v>664</v>
      </c>
      <c r="E472" s="35"/>
      <c r="F472" s="20"/>
      <c r="G472" s="14" t="s">
        <v>90</v>
      </c>
      <c r="H472" s="12" t="s">
        <v>1335</v>
      </c>
      <c r="I472" s="21">
        <f>SUM(L472:S472)</f>
        <v>131.1320754716981</v>
      </c>
      <c r="J472" s="22">
        <f>IF(K472=8,SUM(L472:S472)-SMALL(L472:S472,1)-SMALL(L472:S472,2),(IF(K472=7,SUM(L472:S472)-SMALL(L472:S472,1),SUM(L472:S472))))</f>
        <v>131.1320754716981</v>
      </c>
      <c r="K472" s="26">
        <f>COUNT(L472:Y472)</f>
        <v>1</v>
      </c>
      <c r="L472" s="16">
        <v>131.1320754716981</v>
      </c>
      <c r="M472" s="16"/>
      <c r="N472" s="13"/>
      <c r="O472" s="19"/>
      <c r="P472" s="19"/>
      <c r="Q472" s="36"/>
      <c r="R472" s="19"/>
      <c r="S472" s="19"/>
      <c r="T472" s="5"/>
      <c r="U472" s="5"/>
      <c r="V472" s="5"/>
      <c r="W472" s="5"/>
      <c r="X472" s="5"/>
      <c r="Y472" s="5"/>
    </row>
    <row r="473" spans="1:25" s="8" customFormat="1" ht="15" customHeight="1">
      <c r="A473" s="9">
        <v>469</v>
      </c>
      <c r="B473" s="15"/>
      <c r="C473" s="17" t="s">
        <v>40</v>
      </c>
      <c r="D473" s="18" t="s">
        <v>109</v>
      </c>
      <c r="E473" s="35"/>
      <c r="F473" s="20"/>
      <c r="G473" s="14" t="s">
        <v>94</v>
      </c>
      <c r="H473" s="12" t="s">
        <v>1336</v>
      </c>
      <c r="I473" s="21">
        <f>SUM(L473:S473)</f>
        <v>129.95283018867926</v>
      </c>
      <c r="J473" s="22">
        <f>IF(K473=8,SUM(L473:S473)-SMALL(L473:S473,1)-SMALL(L473:S473,2),(IF(K473=7,SUM(L473:S473)-SMALL(L473:S473,1),SUM(L473:S473))))</f>
        <v>129.95283018867926</v>
      </c>
      <c r="K473" s="26">
        <f>COUNT(L473:Y473)</f>
        <v>1</v>
      </c>
      <c r="L473" s="16">
        <v>129.95283018867926</v>
      </c>
      <c r="M473" s="16"/>
      <c r="N473" s="13"/>
      <c r="O473" s="19"/>
      <c r="P473" s="19"/>
      <c r="Q473" s="36"/>
      <c r="R473" s="19"/>
      <c r="S473" s="19"/>
      <c r="T473" s="5"/>
      <c r="U473" s="5"/>
      <c r="V473" s="5"/>
      <c r="W473" s="5"/>
      <c r="X473" s="5"/>
      <c r="Y473" s="5"/>
    </row>
    <row r="474" spans="1:25" s="8" customFormat="1" ht="15" customHeight="1">
      <c r="A474" s="9">
        <v>470</v>
      </c>
      <c r="B474" s="15"/>
      <c r="C474" s="17" t="s">
        <v>114</v>
      </c>
      <c r="D474" s="18" t="s">
        <v>136</v>
      </c>
      <c r="E474" s="35"/>
      <c r="F474" s="20"/>
      <c r="G474" s="14" t="s">
        <v>90</v>
      </c>
      <c r="H474" s="12" t="s">
        <v>1335</v>
      </c>
      <c r="I474" s="21">
        <f>SUM(L474:S474)</f>
        <v>129.7169811320755</v>
      </c>
      <c r="J474" s="22">
        <f>IF(K474=8,SUM(L474:S474)-SMALL(L474:S474,1)-SMALL(L474:S474,2),(IF(K474=7,SUM(L474:S474)-SMALL(L474:S474,1),SUM(L474:S474))))</f>
        <v>129.7169811320755</v>
      </c>
      <c r="K474" s="26">
        <f>COUNT(L474:Y474)</f>
        <v>1</v>
      </c>
      <c r="L474" s="16">
        <v>129.7169811320755</v>
      </c>
      <c r="M474" s="16"/>
      <c r="N474" s="13"/>
      <c r="O474" s="19"/>
      <c r="P474" s="19"/>
      <c r="Q474" s="36"/>
      <c r="R474" s="19"/>
      <c r="S474" s="19"/>
      <c r="T474" s="5"/>
      <c r="U474" s="5"/>
      <c r="V474" s="5"/>
      <c r="W474" s="5"/>
      <c r="X474" s="5"/>
      <c r="Y474" s="5"/>
    </row>
    <row r="475" spans="1:25" s="8" customFormat="1" ht="15" customHeight="1">
      <c r="A475" s="9">
        <v>471</v>
      </c>
      <c r="B475" s="15"/>
      <c r="C475" s="17" t="s">
        <v>447</v>
      </c>
      <c r="D475" s="18" t="s">
        <v>666</v>
      </c>
      <c r="E475" s="35"/>
      <c r="F475" s="20"/>
      <c r="G475" s="14" t="s">
        <v>108</v>
      </c>
      <c r="H475" s="12" t="s">
        <v>1334</v>
      </c>
      <c r="I475" s="21">
        <f>SUM(L475:S475)</f>
        <v>129.24528301886792</v>
      </c>
      <c r="J475" s="22">
        <f>IF(K475=8,SUM(L475:S475)-SMALL(L475:S475,1)-SMALL(L475:S475,2),(IF(K475=7,SUM(L475:S475)-SMALL(L475:S475,1),SUM(L475:S475))))</f>
        <v>129.24528301886792</v>
      </c>
      <c r="K475" s="26">
        <f>COUNT(L475:Y475)</f>
        <v>1</v>
      </c>
      <c r="L475" s="16">
        <v>129.24528301886792</v>
      </c>
      <c r="M475" s="16"/>
      <c r="N475" s="13"/>
      <c r="O475" s="19"/>
      <c r="P475" s="19"/>
      <c r="Q475" s="36"/>
      <c r="R475" s="19"/>
      <c r="S475" s="19"/>
      <c r="T475" s="5"/>
      <c r="U475" s="5"/>
      <c r="V475" s="5"/>
      <c r="W475" s="5"/>
      <c r="X475" s="5"/>
      <c r="Y475" s="5"/>
    </row>
    <row r="476" spans="1:25" s="8" customFormat="1" ht="15" customHeight="1">
      <c r="A476" s="9">
        <v>472</v>
      </c>
      <c r="B476" s="15"/>
      <c r="C476" s="17" t="s">
        <v>484</v>
      </c>
      <c r="D476" s="18" t="s">
        <v>667</v>
      </c>
      <c r="E476" s="35"/>
      <c r="F476" s="20"/>
      <c r="G476" s="14" t="s">
        <v>108</v>
      </c>
      <c r="H476" s="12" t="s">
        <v>1334</v>
      </c>
      <c r="I476" s="21">
        <f>SUM(L476:S476)</f>
        <v>129.00943396226415</v>
      </c>
      <c r="J476" s="22">
        <f>IF(K476=8,SUM(L476:S476)-SMALL(L476:S476,1)-SMALL(L476:S476,2),(IF(K476=7,SUM(L476:S476)-SMALL(L476:S476,1),SUM(L476:S476))))</f>
        <v>129.00943396226415</v>
      </c>
      <c r="K476" s="26">
        <f>COUNT(L476:Y476)</f>
        <v>1</v>
      </c>
      <c r="L476" s="16">
        <v>129.00943396226415</v>
      </c>
      <c r="M476" s="16"/>
      <c r="N476" s="13"/>
      <c r="O476" s="19"/>
      <c r="P476" s="19"/>
      <c r="Q476" s="36"/>
      <c r="R476" s="19"/>
      <c r="S476" s="19"/>
      <c r="T476" s="5"/>
      <c r="U476" s="5"/>
      <c r="V476" s="5"/>
      <c r="W476" s="5"/>
      <c r="X476" s="5"/>
      <c r="Y476" s="5"/>
    </row>
    <row r="477" spans="1:25" s="8" customFormat="1" ht="15" customHeight="1">
      <c r="A477" s="9">
        <v>473</v>
      </c>
      <c r="B477" s="15"/>
      <c r="C477" s="17" t="s">
        <v>105</v>
      </c>
      <c r="D477" s="18" t="s">
        <v>668</v>
      </c>
      <c r="E477" s="35"/>
      <c r="F477" s="20"/>
      <c r="G477" s="14" t="s">
        <v>108</v>
      </c>
      <c r="H477" s="12" t="s">
        <v>1334</v>
      </c>
      <c r="I477" s="21">
        <f>SUM(L477:S477)</f>
        <v>128.06603773584908</v>
      </c>
      <c r="J477" s="22">
        <f>IF(K477=8,SUM(L477:S477)-SMALL(L477:S477,1)-SMALL(L477:S477,2),(IF(K477=7,SUM(L477:S477)-SMALL(L477:S477,1),SUM(L477:S477))))</f>
        <v>128.06603773584908</v>
      </c>
      <c r="K477" s="26">
        <f>COUNT(L477:Y477)</f>
        <v>1</v>
      </c>
      <c r="L477" s="16">
        <v>128.06603773584908</v>
      </c>
      <c r="M477" s="16"/>
      <c r="N477" s="13"/>
      <c r="O477" s="19"/>
      <c r="P477" s="19"/>
      <c r="Q477" s="36"/>
      <c r="R477" s="19"/>
      <c r="S477" s="19"/>
      <c r="T477" s="5"/>
      <c r="U477" s="5"/>
      <c r="V477" s="5"/>
      <c r="W477" s="5"/>
      <c r="X477" s="5"/>
      <c r="Y477" s="5"/>
    </row>
    <row r="478" spans="1:25" s="8" customFormat="1" ht="15" customHeight="1">
      <c r="A478" s="9">
        <v>474</v>
      </c>
      <c r="B478" s="15"/>
      <c r="C478" s="17" t="s">
        <v>57</v>
      </c>
      <c r="D478" s="18" t="s">
        <v>408</v>
      </c>
      <c r="E478" s="35"/>
      <c r="F478" s="20" t="s">
        <v>395</v>
      </c>
      <c r="G478" s="14" t="s">
        <v>94</v>
      </c>
      <c r="H478" s="12" t="s">
        <v>1336</v>
      </c>
      <c r="I478" s="21">
        <f>SUM(L478:S478)</f>
        <v>127.83018867924531</v>
      </c>
      <c r="J478" s="22">
        <f>IF(K478=8,SUM(L478:S478)-SMALL(L478:S478,1)-SMALL(L478:S478,2),(IF(K478=7,SUM(L478:S478)-SMALL(L478:S478,1),SUM(L478:S478))))</f>
        <v>127.83018867924531</v>
      </c>
      <c r="K478" s="26">
        <f>COUNT(L478:Y478)</f>
        <v>1</v>
      </c>
      <c r="L478" s="16">
        <v>127.83018867924531</v>
      </c>
      <c r="M478" s="16"/>
      <c r="N478" s="13"/>
      <c r="O478" s="19"/>
      <c r="P478" s="19"/>
      <c r="Q478" s="36"/>
      <c r="R478" s="19"/>
      <c r="S478" s="19"/>
      <c r="T478" s="5"/>
      <c r="U478" s="5"/>
      <c r="V478" s="5"/>
      <c r="W478" s="5"/>
      <c r="X478" s="5"/>
      <c r="Y478" s="5"/>
    </row>
    <row r="479" spans="1:25" s="8" customFormat="1" ht="15" customHeight="1">
      <c r="A479" s="9">
        <v>475</v>
      </c>
      <c r="B479" s="15"/>
      <c r="C479" s="17" t="s">
        <v>493</v>
      </c>
      <c r="D479" s="18" t="s">
        <v>669</v>
      </c>
      <c r="E479" s="35"/>
      <c r="F479" s="20"/>
      <c r="G479" s="14" t="s">
        <v>108</v>
      </c>
      <c r="H479" s="12" t="s">
        <v>1334</v>
      </c>
      <c r="I479" s="21">
        <f>SUM(L479:S479)</f>
        <v>127.83018867924531</v>
      </c>
      <c r="J479" s="22">
        <f>IF(K479=8,SUM(L479:S479)-SMALL(L479:S479,1)-SMALL(L479:S479,2),(IF(K479=7,SUM(L479:S479)-SMALL(L479:S479,1),SUM(L479:S479))))</f>
        <v>127.83018867924531</v>
      </c>
      <c r="K479" s="26">
        <f>COUNT(L479:Y479)</f>
        <v>1</v>
      </c>
      <c r="L479" s="16">
        <v>127.83018867924531</v>
      </c>
      <c r="M479" s="16"/>
      <c r="N479" s="13"/>
      <c r="O479" s="19"/>
      <c r="P479" s="19"/>
      <c r="Q479" s="36"/>
      <c r="R479" s="19"/>
      <c r="S479" s="19"/>
      <c r="T479" s="5"/>
      <c r="U479" s="5"/>
      <c r="V479" s="5"/>
      <c r="W479" s="5"/>
      <c r="X479" s="5"/>
      <c r="Y479" s="5"/>
    </row>
    <row r="480" spans="1:25" s="8" customFormat="1" ht="15" customHeight="1">
      <c r="A480" s="9">
        <v>476</v>
      </c>
      <c r="B480" s="15"/>
      <c r="C480" s="17" t="s">
        <v>1787</v>
      </c>
      <c r="D480" s="18" t="s">
        <v>1788</v>
      </c>
      <c r="E480" s="35" t="s">
        <v>1789</v>
      </c>
      <c r="F480" s="20"/>
      <c r="G480" s="14"/>
      <c r="H480" s="12"/>
      <c r="I480" s="21">
        <f>SUM(L480:S480)</f>
        <v>126.5338894533776</v>
      </c>
      <c r="J480" s="22">
        <f>IF(K480=8,SUM(L480:S480)-SMALL(L480:S480,1)-SMALL(L480:S480,2),(IF(K480=7,SUM(L480:S480)-SMALL(L480:S480,1),SUM(L480:S480))))</f>
        <v>126.5338894533776</v>
      </c>
      <c r="K480" s="26">
        <f>COUNT(L480:Y480)</f>
        <v>1</v>
      </c>
      <c r="L480" s="16"/>
      <c r="M480" s="16"/>
      <c r="N480" s="13"/>
      <c r="O480" s="19"/>
      <c r="P480" s="19"/>
      <c r="Q480" s="36">
        <v>126.5338894533776</v>
      </c>
      <c r="R480" s="19"/>
      <c r="S480" s="19"/>
      <c r="T480" s="5"/>
      <c r="U480" s="5"/>
      <c r="V480" s="5"/>
      <c r="W480" s="5"/>
      <c r="X480" s="5"/>
      <c r="Y480" s="5"/>
    </row>
    <row r="481" spans="1:25" s="8" customFormat="1" ht="15" customHeight="1">
      <c r="A481" s="9">
        <v>477</v>
      </c>
      <c r="B481" s="15"/>
      <c r="C481" s="17" t="s">
        <v>405</v>
      </c>
      <c r="D481" s="18" t="s">
        <v>670</v>
      </c>
      <c r="E481" s="35"/>
      <c r="F481" s="20"/>
      <c r="G481" s="14" t="s">
        <v>94</v>
      </c>
      <c r="H481" s="12" t="s">
        <v>1336</v>
      </c>
      <c r="I481" s="21">
        <f>SUM(L481:S481)</f>
        <v>126.17924528301891</v>
      </c>
      <c r="J481" s="22">
        <f>IF(K481=8,SUM(L481:S481)-SMALL(L481:S481,1)-SMALL(L481:S481,2),(IF(K481=7,SUM(L481:S481)-SMALL(L481:S481,1),SUM(L481:S481))))</f>
        <v>126.17924528301891</v>
      </c>
      <c r="K481" s="26">
        <f>COUNT(L481:Y481)</f>
        <v>1</v>
      </c>
      <c r="L481" s="16">
        <v>126.17924528301891</v>
      </c>
      <c r="M481" s="16"/>
      <c r="N481" s="13"/>
      <c r="O481" s="19"/>
      <c r="P481" s="19"/>
      <c r="Q481" s="36"/>
      <c r="R481" s="19"/>
      <c r="S481" s="19"/>
      <c r="T481" s="5"/>
      <c r="U481" s="5"/>
      <c r="V481" s="5"/>
      <c r="W481" s="5"/>
      <c r="X481" s="5"/>
      <c r="Y481" s="5"/>
    </row>
    <row r="482" spans="1:25" s="8" customFormat="1" ht="15" customHeight="1">
      <c r="A482" s="9">
        <v>478</v>
      </c>
      <c r="B482" s="15"/>
      <c r="C482" s="17" t="s">
        <v>34</v>
      </c>
      <c r="D482" s="18" t="s">
        <v>128</v>
      </c>
      <c r="E482" s="35"/>
      <c r="F482" s="20"/>
      <c r="G482" s="14" t="s">
        <v>94</v>
      </c>
      <c r="H482" s="12" t="s">
        <v>1336</v>
      </c>
      <c r="I482" s="21">
        <f>SUM(L482:S482)</f>
        <v>125.70754716981133</v>
      </c>
      <c r="J482" s="22">
        <f>IF(K482=8,SUM(L482:S482)-SMALL(L482:S482,1)-SMALL(L482:S482,2),(IF(K482=7,SUM(L482:S482)-SMALL(L482:S482,1),SUM(L482:S482))))</f>
        <v>125.70754716981133</v>
      </c>
      <c r="K482" s="26">
        <f>COUNT(L482:Y482)</f>
        <v>1</v>
      </c>
      <c r="L482" s="16">
        <v>125.70754716981133</v>
      </c>
      <c r="M482" s="16"/>
      <c r="N482" s="13"/>
      <c r="O482" s="19"/>
      <c r="P482" s="19"/>
      <c r="Q482" s="36"/>
      <c r="R482" s="19"/>
      <c r="S482" s="19"/>
      <c r="T482" s="5"/>
      <c r="U482" s="5"/>
      <c r="V482" s="5"/>
      <c r="W482" s="5"/>
      <c r="X482" s="5"/>
      <c r="Y482" s="5"/>
    </row>
    <row r="483" spans="1:25" s="8" customFormat="1" ht="15" customHeight="1">
      <c r="A483" s="9">
        <v>479</v>
      </c>
      <c r="B483" s="15"/>
      <c r="C483" s="17" t="s">
        <v>74</v>
      </c>
      <c r="D483" s="18" t="s">
        <v>129</v>
      </c>
      <c r="E483" s="35" t="s">
        <v>4</v>
      </c>
      <c r="F483" s="20"/>
      <c r="G483" s="14">
        <v>11</v>
      </c>
      <c r="H483" s="12" t="s">
        <v>1334</v>
      </c>
      <c r="I483" s="21">
        <f>SUM(L483:S483)</f>
        <v>125.57456941906189</v>
      </c>
      <c r="J483" s="22">
        <f>IF(K483=8,SUM(L483:S483)-SMALL(L483:S483,1)-SMALL(L483:S483,2),(IF(K483=7,SUM(L483:S483)-SMALL(L483:S483,1),SUM(L483:S483))))</f>
        <v>125.57456941906189</v>
      </c>
      <c r="K483" s="26">
        <f>COUNT(L483:Y483)</f>
        <v>1</v>
      </c>
      <c r="L483" s="16"/>
      <c r="M483" s="16"/>
      <c r="N483" s="13">
        <v>125.57456941906189</v>
      </c>
      <c r="O483" s="19"/>
      <c r="P483" s="19"/>
      <c r="Q483" s="36"/>
      <c r="R483" s="19"/>
      <c r="S483" s="19"/>
      <c r="T483" s="5"/>
      <c r="U483" s="5"/>
      <c r="V483" s="5"/>
      <c r="W483" s="5"/>
      <c r="X483" s="5"/>
      <c r="Y483" s="5"/>
    </row>
    <row r="484" spans="1:25" s="8" customFormat="1" ht="15" customHeight="1">
      <c r="A484" s="9">
        <v>480</v>
      </c>
      <c r="B484" s="15"/>
      <c r="C484" s="17" t="s">
        <v>671</v>
      </c>
      <c r="D484" s="18" t="s">
        <v>672</v>
      </c>
      <c r="E484" s="35"/>
      <c r="F484" s="20"/>
      <c r="G484" s="14" t="s">
        <v>104</v>
      </c>
      <c r="H484" s="12"/>
      <c r="I484" s="21">
        <f>SUM(L484:S484)</f>
        <v>124.99999999999999</v>
      </c>
      <c r="J484" s="22">
        <f>IF(K484=8,SUM(L484:S484)-SMALL(L484:S484,1)-SMALL(L484:S484,2),(IF(K484=7,SUM(L484:S484)-SMALL(L484:S484,1),SUM(L484:S484))))</f>
        <v>124.99999999999999</v>
      </c>
      <c r="K484" s="26">
        <f>COUNT(L484:Y484)</f>
        <v>1</v>
      </c>
      <c r="L484" s="16">
        <v>124.99999999999999</v>
      </c>
      <c r="M484" s="16"/>
      <c r="N484" s="13"/>
      <c r="O484" s="19"/>
      <c r="P484" s="19"/>
      <c r="Q484" s="36"/>
      <c r="R484" s="19"/>
      <c r="S484" s="19"/>
      <c r="T484" s="5"/>
      <c r="U484" s="5"/>
      <c r="V484" s="5"/>
      <c r="W484" s="5"/>
      <c r="X484" s="5"/>
      <c r="Y484" s="5"/>
    </row>
    <row r="485" spans="1:25" s="8" customFormat="1" ht="15" customHeight="1">
      <c r="A485" s="9">
        <v>481</v>
      </c>
      <c r="B485" s="15"/>
      <c r="C485" s="17" t="s">
        <v>67</v>
      </c>
      <c r="D485" s="18" t="s">
        <v>83</v>
      </c>
      <c r="E485" s="35"/>
      <c r="F485" s="20"/>
      <c r="G485" s="14" t="s">
        <v>108</v>
      </c>
      <c r="H485" s="12" t="s">
        <v>1334</v>
      </c>
      <c r="I485" s="21">
        <f>SUM(L485:S485)</f>
        <v>124.76415094339627</v>
      </c>
      <c r="J485" s="22">
        <f>IF(K485=8,SUM(L485:S485)-SMALL(L485:S485,1)-SMALL(L485:S485,2),(IF(K485=7,SUM(L485:S485)-SMALL(L485:S485,1),SUM(L485:S485))))</f>
        <v>124.76415094339627</v>
      </c>
      <c r="K485" s="26">
        <f>COUNT(L485:Y485)</f>
        <v>1</v>
      </c>
      <c r="L485" s="16">
        <v>124.76415094339627</v>
      </c>
      <c r="M485" s="16"/>
      <c r="N485" s="13"/>
      <c r="O485" s="19"/>
      <c r="P485" s="19"/>
      <c r="Q485" s="36"/>
      <c r="R485" s="19"/>
      <c r="S485" s="19"/>
      <c r="T485" s="5"/>
      <c r="U485" s="5"/>
      <c r="V485" s="5"/>
      <c r="W485" s="5"/>
      <c r="X485" s="5"/>
      <c r="Y485" s="5"/>
    </row>
    <row r="486" spans="1:25" s="8" customFormat="1" ht="15" customHeight="1">
      <c r="A486" s="9">
        <v>482</v>
      </c>
      <c r="B486" s="15"/>
      <c r="C486" s="17" t="s">
        <v>139</v>
      </c>
      <c r="D486" s="18" t="s">
        <v>140</v>
      </c>
      <c r="E486" s="35"/>
      <c r="F486" s="20"/>
      <c r="G486" s="14" t="s">
        <v>90</v>
      </c>
      <c r="H486" s="12" t="s">
        <v>1335</v>
      </c>
      <c r="I486" s="21">
        <f>SUM(L486:S486)</f>
        <v>124.52830188679245</v>
      </c>
      <c r="J486" s="22">
        <f>IF(K486=8,SUM(L486:S486)-SMALL(L486:S486,1)-SMALL(L486:S486,2),(IF(K486=7,SUM(L486:S486)-SMALL(L486:S486,1),SUM(L486:S486))))</f>
        <v>124.52830188679245</v>
      </c>
      <c r="K486" s="26">
        <f>COUNT(L486:Y486)</f>
        <v>1</v>
      </c>
      <c r="L486" s="16">
        <v>124.52830188679245</v>
      </c>
      <c r="M486" s="16"/>
      <c r="N486" s="13"/>
      <c r="O486" s="19"/>
      <c r="P486" s="19"/>
      <c r="Q486" s="36"/>
      <c r="R486" s="19"/>
      <c r="S486" s="19"/>
      <c r="T486" s="5"/>
      <c r="U486" s="5"/>
      <c r="V486" s="5"/>
      <c r="W486" s="5"/>
      <c r="X486" s="5"/>
      <c r="Y486" s="5"/>
    </row>
    <row r="487" spans="1:25" s="8" customFormat="1" ht="15" customHeight="1">
      <c r="A487" s="9">
        <v>483</v>
      </c>
      <c r="B487" s="15"/>
      <c r="C487" s="17" t="s">
        <v>447</v>
      </c>
      <c r="D487" s="18" t="s">
        <v>673</v>
      </c>
      <c r="E487" s="35"/>
      <c r="F487" s="20"/>
      <c r="G487" s="14" t="s">
        <v>108</v>
      </c>
      <c r="H487" s="12" t="s">
        <v>1334</v>
      </c>
      <c r="I487" s="21">
        <f>SUM(L487:S487)</f>
        <v>123.58490566037734</v>
      </c>
      <c r="J487" s="22">
        <f>IF(K487=8,SUM(L487:S487)-SMALL(L487:S487,1)-SMALL(L487:S487,2),(IF(K487=7,SUM(L487:S487)-SMALL(L487:S487,1),SUM(L487:S487))))</f>
        <v>123.58490566037734</v>
      </c>
      <c r="K487" s="26">
        <f>COUNT(L487:Y487)</f>
        <v>1</v>
      </c>
      <c r="L487" s="16">
        <v>123.58490566037734</v>
      </c>
      <c r="M487" s="16"/>
      <c r="N487" s="13"/>
      <c r="O487" s="19"/>
      <c r="P487" s="19"/>
      <c r="Q487" s="36"/>
      <c r="R487" s="19"/>
      <c r="S487" s="19"/>
      <c r="T487" s="5"/>
      <c r="U487" s="5"/>
      <c r="V487" s="5"/>
      <c r="W487" s="5"/>
      <c r="X487" s="5"/>
      <c r="Y487" s="5"/>
    </row>
    <row r="488" spans="1:25" s="8" customFormat="1" ht="15" customHeight="1">
      <c r="A488" s="9">
        <v>484</v>
      </c>
      <c r="B488" s="15"/>
      <c r="C488" s="17" t="s">
        <v>851</v>
      </c>
      <c r="D488" s="18" t="s">
        <v>2017</v>
      </c>
      <c r="E488" s="35" t="s">
        <v>1057</v>
      </c>
      <c r="F488" s="20" t="s">
        <v>395</v>
      </c>
      <c r="G488" s="14">
        <v>10</v>
      </c>
      <c r="H488" s="12" t="s">
        <v>1334</v>
      </c>
      <c r="I488" s="21">
        <f>SUM(L488:S488)</f>
        <v>122.96952089084401</v>
      </c>
      <c r="J488" s="22">
        <f>IF(K488=8,SUM(L488:S488)-SMALL(L488:S488,1)-SMALL(L488:S488,2),(IF(K488=7,SUM(L488:S488)-SMALL(L488:S488,1),SUM(L488:S488))))</f>
        <v>122.96952089084401</v>
      </c>
      <c r="K488" s="26">
        <f>COUNT(L488:Y488)</f>
        <v>2</v>
      </c>
      <c r="L488" s="16"/>
      <c r="M488" s="16"/>
      <c r="N488" s="13"/>
      <c r="O488" s="19"/>
      <c r="P488" s="19"/>
      <c r="Q488" s="36"/>
      <c r="R488" s="19">
        <v>85.28179741051028</v>
      </c>
      <c r="S488" s="19">
        <v>37.68772348033373</v>
      </c>
      <c r="T488" s="5"/>
      <c r="U488" s="5"/>
      <c r="V488" s="5"/>
      <c r="W488" s="5"/>
      <c r="X488" s="5"/>
      <c r="Y488" s="5"/>
    </row>
    <row r="489" spans="1:25" s="8" customFormat="1" ht="15" customHeight="1">
      <c r="A489" s="9">
        <v>485</v>
      </c>
      <c r="B489" s="15"/>
      <c r="C489" s="17" t="s">
        <v>60</v>
      </c>
      <c r="D489" s="18" t="s">
        <v>129</v>
      </c>
      <c r="E489" s="35"/>
      <c r="F489" s="20"/>
      <c r="G489" s="14" t="s">
        <v>90</v>
      </c>
      <c r="H489" s="12" t="s">
        <v>1335</v>
      </c>
      <c r="I489" s="21">
        <f>SUM(L489:S489)</f>
        <v>122.4056603773585</v>
      </c>
      <c r="J489" s="22">
        <f>IF(K489=8,SUM(L489:S489)-SMALL(L489:S489,1)-SMALL(L489:S489,2),(IF(K489=7,SUM(L489:S489)-SMALL(L489:S489,1),SUM(L489:S489))))</f>
        <v>122.4056603773585</v>
      </c>
      <c r="K489" s="26">
        <f>COUNT(L489:Y489)</f>
        <v>1</v>
      </c>
      <c r="L489" s="16">
        <v>122.4056603773585</v>
      </c>
      <c r="M489" s="16"/>
      <c r="N489" s="13"/>
      <c r="O489" s="19"/>
      <c r="P489" s="19"/>
      <c r="Q489" s="36"/>
      <c r="R489" s="19"/>
      <c r="S489" s="19"/>
      <c r="T489" s="5"/>
      <c r="U489" s="5"/>
      <c r="V489" s="5"/>
      <c r="W489" s="5"/>
      <c r="X489" s="5"/>
      <c r="Y489" s="5"/>
    </row>
    <row r="490" spans="1:25" s="8" customFormat="1" ht="15" customHeight="1">
      <c r="A490" s="9">
        <v>486</v>
      </c>
      <c r="B490" s="15"/>
      <c r="C490" s="17" t="s">
        <v>404</v>
      </c>
      <c r="D490" s="18" t="s">
        <v>160</v>
      </c>
      <c r="E490" s="35"/>
      <c r="F490" s="20"/>
      <c r="G490" s="14" t="s">
        <v>90</v>
      </c>
      <c r="H490" s="12" t="s">
        <v>1335</v>
      </c>
      <c r="I490" s="21">
        <f>SUM(L490:S490)</f>
        <v>122.4056603773585</v>
      </c>
      <c r="J490" s="22">
        <f>IF(K490=8,SUM(L490:S490)-SMALL(L490:S490,1)-SMALL(L490:S490,2),(IF(K490=7,SUM(L490:S490)-SMALL(L490:S490,1),SUM(L490:S490))))</f>
        <v>122.4056603773585</v>
      </c>
      <c r="K490" s="26">
        <f>COUNT(L490:Y490)</f>
        <v>1</v>
      </c>
      <c r="L490" s="16">
        <v>122.4056603773585</v>
      </c>
      <c r="M490" s="16"/>
      <c r="N490" s="13"/>
      <c r="O490" s="19"/>
      <c r="P490" s="19"/>
      <c r="Q490" s="36"/>
      <c r="R490" s="19"/>
      <c r="S490" s="19"/>
      <c r="T490" s="5"/>
      <c r="U490" s="5"/>
      <c r="V490" s="5"/>
      <c r="W490" s="5"/>
      <c r="X490" s="5"/>
      <c r="Y490" s="5"/>
    </row>
    <row r="491" spans="1:25" s="8" customFormat="1" ht="15" customHeight="1">
      <c r="A491" s="9">
        <v>487</v>
      </c>
      <c r="B491" s="15"/>
      <c r="C491" s="17" t="s">
        <v>117</v>
      </c>
      <c r="D491" s="18" t="s">
        <v>674</v>
      </c>
      <c r="E491" s="35"/>
      <c r="F491" s="20"/>
      <c r="G491" s="14" t="s">
        <v>94</v>
      </c>
      <c r="H491" s="12" t="s">
        <v>1336</v>
      </c>
      <c r="I491" s="21">
        <f>SUM(L491:S491)</f>
        <v>122.16981132075472</v>
      </c>
      <c r="J491" s="22">
        <f>IF(K491=8,SUM(L491:S491)-SMALL(L491:S491,1)-SMALL(L491:S491,2),(IF(K491=7,SUM(L491:S491)-SMALL(L491:S491,1),SUM(L491:S491))))</f>
        <v>122.16981132075472</v>
      </c>
      <c r="K491" s="26">
        <f>COUNT(L491:Y491)</f>
        <v>1</v>
      </c>
      <c r="L491" s="16">
        <v>122.16981132075472</v>
      </c>
      <c r="M491" s="16"/>
      <c r="N491" s="13"/>
      <c r="O491" s="19"/>
      <c r="P491" s="19"/>
      <c r="Q491" s="36"/>
      <c r="R491" s="19"/>
      <c r="S491" s="19"/>
      <c r="T491" s="5"/>
      <c r="U491" s="5"/>
      <c r="V491" s="5"/>
      <c r="W491" s="5"/>
      <c r="X491" s="5"/>
      <c r="Y491" s="5"/>
    </row>
    <row r="492" spans="1:25" s="8" customFormat="1" ht="15" customHeight="1">
      <c r="A492" s="9">
        <v>488</v>
      </c>
      <c r="B492" s="15"/>
      <c r="C492" s="17" t="s">
        <v>105</v>
      </c>
      <c r="D492" s="18" t="s">
        <v>2135</v>
      </c>
      <c r="E492" s="35" t="s">
        <v>3</v>
      </c>
      <c r="F492" s="20" t="s">
        <v>397</v>
      </c>
      <c r="G492" s="14">
        <v>10</v>
      </c>
      <c r="H492" s="12" t="s">
        <v>1334</v>
      </c>
      <c r="I492" s="21">
        <f>SUM(L492:S492)</f>
        <v>121.52269399707174</v>
      </c>
      <c r="J492" s="22">
        <f>IF(K492=8,SUM(L492:S492)-SMALL(L492:S492,1)-SMALL(L492:S492,2),(IF(K492=7,SUM(L492:S492)-SMALL(L492:S492,1),SUM(L492:S492))))</f>
        <v>121.52269399707174</v>
      </c>
      <c r="K492" s="26">
        <f>COUNT(L492:Y492)</f>
        <v>1</v>
      </c>
      <c r="L492" s="16"/>
      <c r="M492" s="16"/>
      <c r="N492" s="13"/>
      <c r="O492" s="19"/>
      <c r="P492" s="19"/>
      <c r="Q492" s="36"/>
      <c r="R492" s="19"/>
      <c r="S492" s="19">
        <v>121.52269399707174</v>
      </c>
      <c r="T492" s="5"/>
      <c r="U492" s="5"/>
      <c r="V492" s="5"/>
      <c r="W492" s="5"/>
      <c r="X492" s="5"/>
      <c r="Y492" s="5"/>
    </row>
    <row r="493" spans="1:25" s="8" customFormat="1" ht="15" customHeight="1">
      <c r="A493" s="9">
        <v>489</v>
      </c>
      <c r="B493" s="15"/>
      <c r="C493" s="17" t="s">
        <v>401</v>
      </c>
      <c r="D493" s="18" t="s">
        <v>675</v>
      </c>
      <c r="E493" s="35"/>
      <c r="F493" s="20"/>
      <c r="G493" s="14" t="s">
        <v>90</v>
      </c>
      <c r="H493" s="12" t="s">
        <v>1335</v>
      </c>
      <c r="I493" s="21">
        <f>SUM(L493:S493)</f>
        <v>121.4622641509434</v>
      </c>
      <c r="J493" s="22">
        <f>IF(K493=8,SUM(L493:S493)-SMALL(L493:S493,1)-SMALL(L493:S493,2),(IF(K493=7,SUM(L493:S493)-SMALL(L493:S493,1),SUM(L493:S493))))</f>
        <v>121.4622641509434</v>
      </c>
      <c r="K493" s="26">
        <f>COUNT(L493:Y493)</f>
        <v>1</v>
      </c>
      <c r="L493" s="16">
        <v>121.4622641509434</v>
      </c>
      <c r="M493" s="16"/>
      <c r="N493" s="13"/>
      <c r="O493" s="19"/>
      <c r="P493" s="19"/>
      <c r="Q493" s="36"/>
      <c r="R493" s="19"/>
      <c r="S493" s="19"/>
      <c r="T493" s="5"/>
      <c r="U493" s="5"/>
      <c r="V493" s="5"/>
      <c r="W493" s="5"/>
      <c r="X493" s="5"/>
      <c r="Y493" s="5"/>
    </row>
    <row r="494" spans="1:25" s="8" customFormat="1" ht="15" customHeight="1">
      <c r="A494" s="9">
        <v>490</v>
      </c>
      <c r="B494" s="15"/>
      <c r="C494" s="17" t="s">
        <v>587</v>
      </c>
      <c r="D494" s="18" t="s">
        <v>600</v>
      </c>
      <c r="E494" s="35"/>
      <c r="F494" s="20"/>
      <c r="G494" s="14" t="s">
        <v>90</v>
      </c>
      <c r="H494" s="12" t="s">
        <v>1335</v>
      </c>
      <c r="I494" s="21">
        <f>SUM(L494:S494)</f>
        <v>121.22641509433963</v>
      </c>
      <c r="J494" s="22">
        <f>IF(K494=8,SUM(L494:S494)-SMALL(L494:S494,1)-SMALL(L494:S494,2),(IF(K494=7,SUM(L494:S494)-SMALL(L494:S494,1),SUM(L494:S494))))</f>
        <v>121.22641509433963</v>
      </c>
      <c r="K494" s="26">
        <f>COUNT(L494:Y494)</f>
        <v>1</v>
      </c>
      <c r="L494" s="16">
        <v>121.22641509433963</v>
      </c>
      <c r="M494" s="16"/>
      <c r="N494" s="13"/>
      <c r="O494" s="19"/>
      <c r="P494" s="19"/>
      <c r="Q494" s="36"/>
      <c r="R494" s="19"/>
      <c r="S494" s="19"/>
      <c r="T494" s="5"/>
      <c r="U494" s="5"/>
      <c r="V494" s="5"/>
      <c r="W494" s="5"/>
      <c r="X494" s="5"/>
      <c r="Y494" s="5"/>
    </row>
    <row r="495" spans="1:25" s="8" customFormat="1" ht="15" customHeight="1">
      <c r="A495" s="9">
        <v>491</v>
      </c>
      <c r="B495" s="15"/>
      <c r="C495" s="17" t="s">
        <v>1016</v>
      </c>
      <c r="D495" s="18" t="s">
        <v>1017</v>
      </c>
      <c r="E495" s="35" t="s">
        <v>46</v>
      </c>
      <c r="F495" s="20"/>
      <c r="G495" s="14">
        <v>13</v>
      </c>
      <c r="H495" s="12" t="s">
        <v>1334</v>
      </c>
      <c r="I495" s="21">
        <f>SUM(L495:S495)</f>
        <v>120.3134518469292</v>
      </c>
      <c r="J495" s="22">
        <f>IF(K495=8,SUM(L495:S495)-SMALL(L495:S495,1)-SMALL(L495:S495,2),(IF(K495=7,SUM(L495:S495)-SMALL(L495:S495,1),SUM(L495:S495))))</f>
        <v>120.3134518469292</v>
      </c>
      <c r="K495" s="26">
        <f>COUNT(L495:Y495)</f>
        <v>1</v>
      </c>
      <c r="L495" s="16"/>
      <c r="M495" s="16"/>
      <c r="N495" s="13">
        <v>120.3134518469292</v>
      </c>
      <c r="O495" s="19"/>
      <c r="P495" s="19"/>
      <c r="Q495" s="36"/>
      <c r="R495" s="19"/>
      <c r="S495" s="19"/>
      <c r="T495" s="5"/>
      <c r="U495" s="5"/>
      <c r="V495" s="5"/>
      <c r="W495" s="5"/>
      <c r="X495" s="5"/>
      <c r="Y495" s="5"/>
    </row>
    <row r="496" spans="1:25" s="8" customFormat="1" ht="15" customHeight="1">
      <c r="A496" s="9">
        <v>492</v>
      </c>
      <c r="B496" s="15"/>
      <c r="C496" s="17" t="s">
        <v>147</v>
      </c>
      <c r="D496" s="18" t="s">
        <v>148</v>
      </c>
      <c r="E496" s="35"/>
      <c r="F496" s="20"/>
      <c r="G496" s="14" t="s">
        <v>94</v>
      </c>
      <c r="H496" s="12" t="s">
        <v>1336</v>
      </c>
      <c r="I496" s="21">
        <f>SUM(L496:S496)</f>
        <v>120.28301886792454</v>
      </c>
      <c r="J496" s="22">
        <f>IF(K496=8,SUM(L496:S496)-SMALL(L496:S496,1)-SMALL(L496:S496,2),(IF(K496=7,SUM(L496:S496)-SMALL(L496:S496,1),SUM(L496:S496))))</f>
        <v>120.28301886792454</v>
      </c>
      <c r="K496" s="26">
        <f>COUNT(L496:Y496)</f>
        <v>1</v>
      </c>
      <c r="L496" s="16">
        <v>120.28301886792454</v>
      </c>
      <c r="M496" s="16"/>
      <c r="N496" s="13"/>
      <c r="O496" s="19"/>
      <c r="P496" s="19"/>
      <c r="Q496" s="36"/>
      <c r="R496" s="19"/>
      <c r="S496" s="19"/>
      <c r="T496" s="5"/>
      <c r="U496" s="5"/>
      <c r="V496" s="5"/>
      <c r="W496" s="5"/>
      <c r="X496" s="5"/>
      <c r="Y496" s="5"/>
    </row>
    <row r="497" spans="1:25" s="8" customFormat="1" ht="15" customHeight="1">
      <c r="A497" s="9">
        <v>493</v>
      </c>
      <c r="B497" s="15"/>
      <c r="C497" s="17" t="s">
        <v>59</v>
      </c>
      <c r="D497" s="18" t="s">
        <v>1790</v>
      </c>
      <c r="E497" s="35" t="s">
        <v>4</v>
      </c>
      <c r="F497" s="20" t="s">
        <v>916</v>
      </c>
      <c r="G497" s="14"/>
      <c r="H497" s="12"/>
      <c r="I497" s="21">
        <f>SUM(L497:S497)</f>
        <v>119.95779361504083</v>
      </c>
      <c r="J497" s="22">
        <f>IF(K497=8,SUM(L497:S497)-SMALL(L497:S497,1)-SMALL(L497:S497,2),(IF(K497=7,SUM(L497:S497)-SMALL(L497:S497,1),SUM(L497:S497))))</f>
        <v>119.95779361504083</v>
      </c>
      <c r="K497" s="26">
        <f>COUNT(L497:Y497)</f>
        <v>1</v>
      </c>
      <c r="L497" s="16"/>
      <c r="M497" s="16"/>
      <c r="N497" s="13"/>
      <c r="O497" s="19"/>
      <c r="P497" s="19"/>
      <c r="Q497" s="36">
        <v>119.95779361504083</v>
      </c>
      <c r="R497" s="19"/>
      <c r="S497" s="19"/>
      <c r="T497" s="5"/>
      <c r="U497" s="5"/>
      <c r="V497" s="5"/>
      <c r="W497" s="5"/>
      <c r="X497" s="5"/>
      <c r="Y497" s="5"/>
    </row>
    <row r="498" spans="1:25" s="8" customFormat="1" ht="15" customHeight="1">
      <c r="A498" s="9">
        <v>494</v>
      </c>
      <c r="B498" s="15"/>
      <c r="C498" s="17" t="s">
        <v>67</v>
      </c>
      <c r="D498" s="18" t="s">
        <v>676</v>
      </c>
      <c r="E498" s="35"/>
      <c r="F498" s="20"/>
      <c r="G498" s="14" t="s">
        <v>108</v>
      </c>
      <c r="H498" s="12" t="s">
        <v>1334</v>
      </c>
      <c r="I498" s="21">
        <f>SUM(L498:S498)</f>
        <v>119.811320754717</v>
      </c>
      <c r="J498" s="22">
        <f>IF(K498=8,SUM(L498:S498)-SMALL(L498:S498,1)-SMALL(L498:S498,2),(IF(K498=7,SUM(L498:S498)-SMALL(L498:S498,1),SUM(L498:S498))))</f>
        <v>119.811320754717</v>
      </c>
      <c r="K498" s="26">
        <f>COUNT(L498:Y498)</f>
        <v>1</v>
      </c>
      <c r="L498" s="16">
        <v>119.811320754717</v>
      </c>
      <c r="M498" s="16"/>
      <c r="N498" s="13"/>
      <c r="O498" s="19"/>
      <c r="P498" s="19"/>
      <c r="Q498" s="36"/>
      <c r="R498" s="19"/>
      <c r="S498" s="19"/>
      <c r="T498" s="5"/>
      <c r="U498" s="5"/>
      <c r="V498" s="5"/>
      <c r="W498" s="5"/>
      <c r="X498" s="5"/>
      <c r="Y498" s="5"/>
    </row>
    <row r="499" spans="1:25" s="8" customFormat="1" ht="15" customHeight="1">
      <c r="A499" s="9">
        <v>495</v>
      </c>
      <c r="B499" s="15"/>
      <c r="C499" s="17" t="s">
        <v>585</v>
      </c>
      <c r="D499" s="18" t="s">
        <v>677</v>
      </c>
      <c r="E499" s="35"/>
      <c r="F499" s="20"/>
      <c r="G499" s="14" t="s">
        <v>90</v>
      </c>
      <c r="H499" s="12" t="s">
        <v>1335</v>
      </c>
      <c r="I499" s="21">
        <f>SUM(L499:S499)</f>
        <v>119.57547169811322</v>
      </c>
      <c r="J499" s="22">
        <f>IF(K499=8,SUM(L499:S499)-SMALL(L499:S499,1)-SMALL(L499:S499,2),(IF(K499=7,SUM(L499:S499)-SMALL(L499:S499,1),SUM(L499:S499))))</f>
        <v>119.57547169811322</v>
      </c>
      <c r="K499" s="26">
        <f>COUNT(L499:Y499)</f>
        <v>1</v>
      </c>
      <c r="L499" s="16">
        <v>119.57547169811322</v>
      </c>
      <c r="M499" s="16"/>
      <c r="N499" s="13"/>
      <c r="O499" s="19"/>
      <c r="P499" s="19"/>
      <c r="Q499" s="36"/>
      <c r="R499" s="19"/>
      <c r="S499" s="19"/>
      <c r="T499" s="5"/>
      <c r="U499" s="5"/>
      <c r="V499" s="5"/>
      <c r="W499" s="5"/>
      <c r="X499" s="5"/>
      <c r="Y499" s="5"/>
    </row>
    <row r="500" spans="1:25" s="8" customFormat="1" ht="15" customHeight="1">
      <c r="A500" s="9">
        <v>496</v>
      </c>
      <c r="B500" s="15"/>
      <c r="C500" s="17" t="s">
        <v>125</v>
      </c>
      <c r="D500" s="18" t="s">
        <v>129</v>
      </c>
      <c r="E500" s="35"/>
      <c r="F500" s="20"/>
      <c r="G500" s="14" t="s">
        <v>108</v>
      </c>
      <c r="H500" s="12" t="s">
        <v>1334</v>
      </c>
      <c r="I500" s="21">
        <f>SUM(L500:S500)</f>
        <v>119.33962264150944</v>
      </c>
      <c r="J500" s="22">
        <f>IF(K500=8,SUM(L500:S500)-SMALL(L500:S500,1)-SMALL(L500:S500,2),(IF(K500=7,SUM(L500:S500)-SMALL(L500:S500,1),SUM(L500:S500))))</f>
        <v>119.33962264150944</v>
      </c>
      <c r="K500" s="26">
        <f>COUNT(L500:Y500)</f>
        <v>1</v>
      </c>
      <c r="L500" s="16">
        <v>119.33962264150944</v>
      </c>
      <c r="M500" s="16"/>
      <c r="N500" s="13"/>
      <c r="O500" s="19"/>
      <c r="P500" s="19"/>
      <c r="Q500" s="36"/>
      <c r="R500" s="19"/>
      <c r="S500" s="19"/>
      <c r="T500" s="5"/>
      <c r="U500" s="5"/>
      <c r="V500" s="5"/>
      <c r="W500" s="5"/>
      <c r="X500" s="5"/>
      <c r="Y500" s="5"/>
    </row>
    <row r="501" spans="1:25" s="8" customFormat="1" ht="15" customHeight="1">
      <c r="A501" s="9">
        <v>497</v>
      </c>
      <c r="B501" s="15"/>
      <c r="C501" s="17" t="s">
        <v>22</v>
      </c>
      <c r="D501" s="18" t="s">
        <v>144</v>
      </c>
      <c r="E501" s="35"/>
      <c r="F501" s="20"/>
      <c r="G501" s="14" t="s">
        <v>94</v>
      </c>
      <c r="H501" s="12" t="s">
        <v>1336</v>
      </c>
      <c r="I501" s="21">
        <f>SUM(L501:S501)</f>
        <v>119.33962264150944</v>
      </c>
      <c r="J501" s="22">
        <f>IF(K501=8,SUM(L501:S501)-SMALL(L501:S501,1)-SMALL(L501:S501,2),(IF(K501=7,SUM(L501:S501)-SMALL(L501:S501,1),SUM(L501:S501))))</f>
        <v>119.33962264150944</v>
      </c>
      <c r="K501" s="26">
        <f>COUNT(L501:Y501)</f>
        <v>1</v>
      </c>
      <c r="L501" s="16">
        <v>119.33962264150944</v>
      </c>
      <c r="M501" s="16"/>
      <c r="N501" s="13"/>
      <c r="O501" s="19"/>
      <c r="P501" s="19"/>
      <c r="Q501" s="36"/>
      <c r="R501" s="19"/>
      <c r="S501" s="19"/>
      <c r="T501" s="5"/>
      <c r="U501" s="5"/>
      <c r="V501" s="5"/>
      <c r="W501" s="5"/>
      <c r="X501" s="5"/>
      <c r="Y501" s="5"/>
    </row>
    <row r="502" spans="1:25" s="8" customFormat="1" ht="15" customHeight="1">
      <c r="A502" s="9">
        <v>498</v>
      </c>
      <c r="B502" s="15"/>
      <c r="C502" s="17" t="s">
        <v>480</v>
      </c>
      <c r="D502" s="18" t="s">
        <v>1012</v>
      </c>
      <c r="E502" s="35" t="s">
        <v>833</v>
      </c>
      <c r="F502" s="20"/>
      <c r="G502" s="14">
        <v>8</v>
      </c>
      <c r="H502" s="12" t="s">
        <v>1334</v>
      </c>
      <c r="I502" s="21">
        <f>SUM(L502:S502)</f>
        <v>119.06739768510828</v>
      </c>
      <c r="J502" s="22">
        <f>IF(K502=8,SUM(L502:S502)-SMALL(L502:S502,1)-SMALL(L502:S502,2),(IF(K502=7,SUM(L502:S502)-SMALL(L502:S502,1),SUM(L502:S502))))</f>
        <v>119.06739768510828</v>
      </c>
      <c r="K502" s="26">
        <f>COUNT(L502:Y502)</f>
        <v>1</v>
      </c>
      <c r="L502" s="16"/>
      <c r="M502" s="16"/>
      <c r="N502" s="13">
        <v>119.06739768510828</v>
      </c>
      <c r="O502" s="19"/>
      <c r="P502" s="19"/>
      <c r="Q502" s="36"/>
      <c r="R502" s="19"/>
      <c r="S502" s="19"/>
      <c r="T502" s="5"/>
      <c r="U502" s="5"/>
      <c r="V502" s="5"/>
      <c r="W502" s="5"/>
      <c r="X502" s="5"/>
      <c r="Y502" s="5"/>
    </row>
    <row r="503" spans="1:25" s="8" customFormat="1" ht="15" customHeight="1">
      <c r="A503" s="9">
        <v>499</v>
      </c>
      <c r="B503" s="15"/>
      <c r="C503" s="17" t="s">
        <v>409</v>
      </c>
      <c r="D503" s="18" t="s">
        <v>1791</v>
      </c>
      <c r="E503" s="35" t="s">
        <v>211</v>
      </c>
      <c r="F503" s="20"/>
      <c r="G503" s="14"/>
      <c r="H503" s="12"/>
      <c r="I503" s="21">
        <f>SUM(L503:S503)</f>
        <v>117.30390728806215</v>
      </c>
      <c r="J503" s="22">
        <f>IF(K503=8,SUM(L503:S503)-SMALL(L503:S503,1)-SMALL(L503:S503,2),(IF(K503=7,SUM(L503:S503)-SMALL(L503:S503,1),SUM(L503:S503))))</f>
        <v>117.30390728806215</v>
      </c>
      <c r="K503" s="26">
        <f>COUNT(L503:Y503)</f>
        <v>1</v>
      </c>
      <c r="L503" s="16"/>
      <c r="M503" s="16"/>
      <c r="N503" s="13"/>
      <c r="O503" s="19"/>
      <c r="P503" s="19"/>
      <c r="Q503" s="36">
        <v>117.30390728806215</v>
      </c>
      <c r="R503" s="19"/>
      <c r="S503" s="19"/>
      <c r="T503" s="5"/>
      <c r="U503" s="5"/>
      <c r="V503" s="5"/>
      <c r="W503" s="5"/>
      <c r="X503" s="5"/>
      <c r="Y503" s="5"/>
    </row>
    <row r="504" spans="1:25" s="8" customFormat="1" ht="15" customHeight="1">
      <c r="A504" s="9">
        <v>500</v>
      </c>
      <c r="B504" s="15"/>
      <c r="C504" s="17" t="s">
        <v>65</v>
      </c>
      <c r="D504" s="18" t="s">
        <v>1792</v>
      </c>
      <c r="E504" s="35" t="s">
        <v>2</v>
      </c>
      <c r="F504" s="20"/>
      <c r="G504" s="14"/>
      <c r="H504" s="12"/>
      <c r="I504" s="21">
        <f>SUM(L504:S504)</f>
        <v>117.27193275400215</v>
      </c>
      <c r="J504" s="22">
        <f>IF(K504=8,SUM(L504:S504)-SMALL(L504:S504,1)-SMALL(L504:S504,2),(IF(K504=7,SUM(L504:S504)-SMALL(L504:S504,1),SUM(L504:S504))))</f>
        <v>117.27193275400215</v>
      </c>
      <c r="K504" s="26">
        <f>COUNT(L504:Y504)</f>
        <v>1</v>
      </c>
      <c r="L504" s="16"/>
      <c r="M504" s="16"/>
      <c r="N504" s="13"/>
      <c r="O504" s="19"/>
      <c r="P504" s="19"/>
      <c r="Q504" s="36">
        <v>117.27193275400215</v>
      </c>
      <c r="R504" s="19"/>
      <c r="S504" s="19"/>
      <c r="T504" s="5"/>
      <c r="U504" s="5"/>
      <c r="V504" s="5"/>
      <c r="W504" s="5"/>
      <c r="X504" s="5"/>
      <c r="Y504" s="5"/>
    </row>
    <row r="505" spans="1:25" s="8" customFormat="1" ht="15" customHeight="1">
      <c r="A505" s="9">
        <v>501</v>
      </c>
      <c r="B505" s="15"/>
      <c r="C505" s="17" t="s">
        <v>125</v>
      </c>
      <c r="D505" s="18" t="s">
        <v>1381</v>
      </c>
      <c r="E505" s="35" t="s">
        <v>1057</v>
      </c>
      <c r="F505" s="20" t="s">
        <v>33</v>
      </c>
      <c r="G505" s="14">
        <v>7</v>
      </c>
      <c r="H505" s="12" t="s">
        <v>1334</v>
      </c>
      <c r="I505" s="21">
        <f>SUM(L505:S505)</f>
        <v>116.1574227469506</v>
      </c>
      <c r="J505" s="22">
        <f>IF(K505=8,SUM(L505:S505)-SMALL(L505:S505,1)-SMALL(L505:S505,2),(IF(K505=7,SUM(L505:S505)-SMALL(L505:S505,1),SUM(L505:S505))))</f>
        <v>116.1574227469506</v>
      </c>
      <c r="K505" s="26">
        <f>COUNT(L505:Y505)</f>
        <v>2</v>
      </c>
      <c r="L505" s="16"/>
      <c r="M505" s="16"/>
      <c r="N505" s="13"/>
      <c r="O505" s="19"/>
      <c r="P505" s="19"/>
      <c r="Q505" s="36"/>
      <c r="R505" s="19">
        <v>81.75932977913176</v>
      </c>
      <c r="S505" s="19">
        <v>34.39809296781884</v>
      </c>
      <c r="T505" s="5"/>
      <c r="U505" s="5"/>
      <c r="V505" s="5"/>
      <c r="W505" s="5"/>
      <c r="X505" s="5"/>
      <c r="Y505" s="5"/>
    </row>
    <row r="506" spans="1:25" s="8" customFormat="1" ht="15" customHeight="1">
      <c r="A506" s="9">
        <v>502</v>
      </c>
      <c r="B506" s="15"/>
      <c r="C506" s="17" t="s">
        <v>40</v>
      </c>
      <c r="D506" s="18" t="s">
        <v>1020</v>
      </c>
      <c r="E506" s="35" t="s">
        <v>4</v>
      </c>
      <c r="F506" s="20"/>
      <c r="G506" s="14">
        <v>9</v>
      </c>
      <c r="H506" s="12" t="s">
        <v>1334</v>
      </c>
      <c r="I506" s="21">
        <f>SUM(L506:S506)</f>
        <v>115.74458658691921</v>
      </c>
      <c r="J506" s="22">
        <f>IF(K506=8,SUM(L506:S506)-SMALL(L506:S506,1)-SMALL(L506:S506,2),(IF(K506=7,SUM(L506:S506)-SMALL(L506:S506,1),SUM(L506:S506))))</f>
        <v>115.74458658691921</v>
      </c>
      <c r="K506" s="26">
        <f>COUNT(L506:Y506)</f>
        <v>1</v>
      </c>
      <c r="L506" s="16"/>
      <c r="M506" s="16"/>
      <c r="N506" s="13">
        <v>115.74458658691921</v>
      </c>
      <c r="O506" s="19"/>
      <c r="P506" s="19"/>
      <c r="Q506" s="36"/>
      <c r="R506" s="19"/>
      <c r="S506" s="19"/>
      <c r="T506" s="5"/>
      <c r="U506" s="5"/>
      <c r="V506" s="5"/>
      <c r="W506" s="5"/>
      <c r="X506" s="5"/>
      <c r="Y506" s="5"/>
    </row>
    <row r="507" spans="1:25" s="8" customFormat="1" ht="15" customHeight="1">
      <c r="A507" s="9">
        <v>503</v>
      </c>
      <c r="B507" s="15"/>
      <c r="C507" s="17" t="s">
        <v>77</v>
      </c>
      <c r="D507" s="18" t="s">
        <v>678</v>
      </c>
      <c r="E507" s="35"/>
      <c r="F507" s="20"/>
      <c r="G507" s="14" t="s">
        <v>108</v>
      </c>
      <c r="H507" s="12" t="s">
        <v>1334</v>
      </c>
      <c r="I507" s="21">
        <f>SUM(L507:S507)</f>
        <v>115.5660377358491</v>
      </c>
      <c r="J507" s="22">
        <f>IF(K507=8,SUM(L507:S507)-SMALL(L507:S507,1)-SMALL(L507:S507,2),(IF(K507=7,SUM(L507:S507)-SMALL(L507:S507,1),SUM(L507:S507))))</f>
        <v>115.5660377358491</v>
      </c>
      <c r="K507" s="26">
        <f>COUNT(L507:Y507)</f>
        <v>1</v>
      </c>
      <c r="L507" s="16">
        <v>115.5660377358491</v>
      </c>
      <c r="M507" s="16"/>
      <c r="N507" s="13"/>
      <c r="O507" s="19"/>
      <c r="P507" s="19"/>
      <c r="Q507" s="36"/>
      <c r="R507" s="19"/>
      <c r="S507" s="19"/>
      <c r="T507" s="5"/>
      <c r="U507" s="5"/>
      <c r="V507" s="5"/>
      <c r="W507" s="5"/>
      <c r="X507" s="5"/>
      <c r="Y507" s="5"/>
    </row>
    <row r="508" spans="1:25" s="8" customFormat="1" ht="15" customHeight="1">
      <c r="A508" s="9">
        <v>504</v>
      </c>
      <c r="B508" s="15"/>
      <c r="C508" s="17" t="s">
        <v>57</v>
      </c>
      <c r="D508" s="18" t="s">
        <v>1793</v>
      </c>
      <c r="E508" s="35" t="s">
        <v>211</v>
      </c>
      <c r="F508" s="20"/>
      <c r="G508" s="14"/>
      <c r="H508" s="12"/>
      <c r="I508" s="21">
        <f>SUM(L508:S508)</f>
        <v>115.38543524446308</v>
      </c>
      <c r="J508" s="22">
        <f>IF(K508=8,SUM(L508:S508)-SMALL(L508:S508,1)-SMALL(L508:S508,2),(IF(K508=7,SUM(L508:S508)-SMALL(L508:S508,1),SUM(L508:S508))))</f>
        <v>115.38543524446308</v>
      </c>
      <c r="K508" s="26">
        <f>COUNT(L508:Y508)</f>
        <v>1</v>
      </c>
      <c r="L508" s="16"/>
      <c r="M508" s="16"/>
      <c r="N508" s="13"/>
      <c r="O508" s="19"/>
      <c r="P508" s="19"/>
      <c r="Q508" s="36">
        <v>115.38543524446308</v>
      </c>
      <c r="R508" s="19"/>
      <c r="S508" s="19"/>
      <c r="T508" s="5"/>
      <c r="U508" s="5"/>
      <c r="V508" s="5"/>
      <c r="W508" s="5"/>
      <c r="X508" s="5"/>
      <c r="Y508" s="5"/>
    </row>
    <row r="509" spans="1:25" s="8" customFormat="1" ht="15" customHeight="1">
      <c r="A509" s="9">
        <v>505</v>
      </c>
      <c r="B509" s="15"/>
      <c r="C509" s="17" t="s">
        <v>1794</v>
      </c>
      <c r="D509" s="18" t="s">
        <v>1795</v>
      </c>
      <c r="E509" s="35" t="s">
        <v>46</v>
      </c>
      <c r="F509" s="20"/>
      <c r="G509" s="14"/>
      <c r="H509" s="12"/>
      <c r="I509" s="21">
        <f>SUM(L509:S509)</f>
        <v>112.98734518996427</v>
      </c>
      <c r="J509" s="22">
        <f>IF(K509=8,SUM(L509:S509)-SMALL(L509:S509,1)-SMALL(L509:S509,2),(IF(K509=7,SUM(L509:S509)-SMALL(L509:S509,1),SUM(L509:S509))))</f>
        <v>112.98734518996427</v>
      </c>
      <c r="K509" s="26">
        <f>COUNT(L509:Y509)</f>
        <v>1</v>
      </c>
      <c r="L509" s="16"/>
      <c r="M509" s="16"/>
      <c r="N509" s="13"/>
      <c r="O509" s="19"/>
      <c r="P509" s="19"/>
      <c r="Q509" s="36">
        <v>112.98734518996427</v>
      </c>
      <c r="R509" s="19"/>
      <c r="S509" s="19"/>
      <c r="T509" s="5"/>
      <c r="U509" s="5"/>
      <c r="V509" s="5"/>
      <c r="W509" s="5"/>
      <c r="X509" s="5"/>
      <c r="Y509" s="5"/>
    </row>
    <row r="510" spans="1:25" s="8" customFormat="1" ht="15" customHeight="1">
      <c r="A510" s="9">
        <v>506</v>
      </c>
      <c r="B510" s="15"/>
      <c r="C510" s="17" t="s">
        <v>1796</v>
      </c>
      <c r="D510" s="18" t="s">
        <v>1788</v>
      </c>
      <c r="E510" s="35" t="s">
        <v>1789</v>
      </c>
      <c r="F510" s="20"/>
      <c r="G510" s="14"/>
      <c r="H510" s="12"/>
      <c r="I510" s="21">
        <f>SUM(L510:S510)</f>
        <v>112.31587997470459</v>
      </c>
      <c r="J510" s="22">
        <f>IF(K510=8,SUM(L510:S510)-SMALL(L510:S510,1)-SMALL(L510:S510,2),(IF(K510=7,SUM(L510:S510)-SMALL(L510:S510,1),SUM(L510:S510))))</f>
        <v>112.31587997470459</v>
      </c>
      <c r="K510" s="26">
        <f>COUNT(L510:Y510)</f>
        <v>1</v>
      </c>
      <c r="L510" s="16"/>
      <c r="M510" s="16"/>
      <c r="N510" s="13"/>
      <c r="O510" s="19"/>
      <c r="P510" s="19"/>
      <c r="Q510" s="36">
        <v>112.31587997470459</v>
      </c>
      <c r="R510" s="19"/>
      <c r="S510" s="19"/>
      <c r="T510" s="5"/>
      <c r="U510" s="5"/>
      <c r="V510" s="5"/>
      <c r="W510" s="5"/>
      <c r="X510" s="5"/>
      <c r="Y510" s="5"/>
    </row>
    <row r="511" spans="1:25" s="8" customFormat="1" ht="15" customHeight="1">
      <c r="A511" s="9">
        <v>507</v>
      </c>
      <c r="B511" s="15"/>
      <c r="C511" s="17" t="s">
        <v>155</v>
      </c>
      <c r="D511" s="18" t="s">
        <v>156</v>
      </c>
      <c r="E511" s="35"/>
      <c r="F511" s="20"/>
      <c r="G511" s="14" t="s">
        <v>108</v>
      </c>
      <c r="H511" s="12" t="s">
        <v>1334</v>
      </c>
      <c r="I511" s="21">
        <f>SUM(L511:S511)</f>
        <v>112.02830188679246</v>
      </c>
      <c r="J511" s="22">
        <f>IF(K511=8,SUM(L511:S511)-SMALL(L511:S511,1)-SMALL(L511:S511,2),(IF(K511=7,SUM(L511:S511)-SMALL(L511:S511,1),SUM(L511:S511))))</f>
        <v>112.02830188679246</v>
      </c>
      <c r="K511" s="26">
        <f>COUNT(L511:Y511)</f>
        <v>1</v>
      </c>
      <c r="L511" s="16">
        <v>112.02830188679246</v>
      </c>
      <c r="M511" s="16"/>
      <c r="N511" s="13"/>
      <c r="O511" s="19"/>
      <c r="P511" s="19"/>
      <c r="Q511" s="36"/>
      <c r="R511" s="19"/>
      <c r="S511" s="19"/>
      <c r="T511" s="5"/>
      <c r="U511" s="5"/>
      <c r="V511" s="5"/>
      <c r="W511" s="5"/>
      <c r="X511" s="5"/>
      <c r="Y511" s="5"/>
    </row>
    <row r="512" spans="1:25" s="8" customFormat="1" ht="15" customHeight="1">
      <c r="A512" s="9">
        <v>508</v>
      </c>
      <c r="B512" s="15"/>
      <c r="C512" s="17" t="s">
        <v>70</v>
      </c>
      <c r="D512" s="18" t="s">
        <v>679</v>
      </c>
      <c r="E512" s="35"/>
      <c r="F512" s="20"/>
      <c r="G512" s="14" t="s">
        <v>104</v>
      </c>
      <c r="H512" s="12"/>
      <c r="I512" s="21">
        <f>SUM(L512:S512)</f>
        <v>111.79245283018868</v>
      </c>
      <c r="J512" s="22">
        <f>IF(K512=8,SUM(L512:S512)-SMALL(L512:S512,1)-SMALL(L512:S512,2),(IF(K512=7,SUM(L512:S512)-SMALL(L512:S512,1),SUM(L512:S512))))</f>
        <v>111.79245283018868</v>
      </c>
      <c r="K512" s="26">
        <f>COUNT(L512:Y512)</f>
        <v>1</v>
      </c>
      <c r="L512" s="16">
        <v>111.79245283018868</v>
      </c>
      <c r="M512" s="16"/>
      <c r="N512" s="13"/>
      <c r="O512" s="19"/>
      <c r="P512" s="19"/>
      <c r="Q512" s="36"/>
      <c r="R512" s="19"/>
      <c r="S512" s="19"/>
      <c r="T512" s="5"/>
      <c r="U512" s="5"/>
      <c r="V512" s="5"/>
      <c r="W512" s="5"/>
      <c r="X512" s="5"/>
      <c r="Y512" s="5"/>
    </row>
    <row r="513" spans="1:25" s="8" customFormat="1" ht="15" customHeight="1">
      <c r="A513" s="9">
        <v>509</v>
      </c>
      <c r="B513" s="15"/>
      <c r="C513" s="17" t="s">
        <v>105</v>
      </c>
      <c r="D513" s="18" t="s">
        <v>681</v>
      </c>
      <c r="E513" s="35"/>
      <c r="F513" s="20"/>
      <c r="G513" s="14" t="s">
        <v>108</v>
      </c>
      <c r="H513" s="12" t="s">
        <v>1334</v>
      </c>
      <c r="I513" s="21">
        <f>SUM(L513:S513)</f>
        <v>111.5566037735849</v>
      </c>
      <c r="J513" s="22">
        <f>IF(K513=8,SUM(L513:S513)-SMALL(L513:S513,1)-SMALL(L513:S513,2),(IF(K513=7,SUM(L513:S513)-SMALL(L513:S513,1),SUM(L513:S513))))</f>
        <v>111.5566037735849</v>
      </c>
      <c r="K513" s="26">
        <f>COUNT(L513:Y513)</f>
        <v>1</v>
      </c>
      <c r="L513" s="16">
        <v>111.5566037735849</v>
      </c>
      <c r="M513" s="16"/>
      <c r="N513" s="13"/>
      <c r="O513" s="19"/>
      <c r="P513" s="19"/>
      <c r="Q513" s="36"/>
      <c r="R513" s="19"/>
      <c r="S513" s="19"/>
      <c r="T513" s="5"/>
      <c r="U513" s="5"/>
      <c r="V513" s="5"/>
      <c r="W513" s="5"/>
      <c r="X513" s="5"/>
      <c r="Y513" s="5"/>
    </row>
    <row r="514" spans="1:25" s="8" customFormat="1" ht="15" customHeight="1">
      <c r="A514" s="9">
        <v>510</v>
      </c>
      <c r="B514" s="15"/>
      <c r="C514" s="17" t="s">
        <v>584</v>
      </c>
      <c r="D514" s="18" t="s">
        <v>680</v>
      </c>
      <c r="E514" s="35"/>
      <c r="F514" s="20"/>
      <c r="G514" s="14" t="s">
        <v>108</v>
      </c>
      <c r="H514" s="12" t="s">
        <v>1334</v>
      </c>
      <c r="I514" s="21">
        <f>SUM(L514:S514)</f>
        <v>111.5566037735849</v>
      </c>
      <c r="J514" s="22">
        <f>IF(K514=8,SUM(L514:S514)-SMALL(L514:S514,1)-SMALL(L514:S514,2),(IF(K514=7,SUM(L514:S514)-SMALL(L514:S514,1),SUM(L514:S514))))</f>
        <v>111.5566037735849</v>
      </c>
      <c r="K514" s="26">
        <f>COUNT(L514:Y514)</f>
        <v>1</v>
      </c>
      <c r="L514" s="16">
        <v>111.5566037735849</v>
      </c>
      <c r="M514" s="16"/>
      <c r="N514" s="13"/>
      <c r="O514" s="19"/>
      <c r="P514" s="19"/>
      <c r="Q514" s="36"/>
      <c r="R514" s="19"/>
      <c r="S514" s="19"/>
      <c r="T514" s="5"/>
      <c r="U514" s="5"/>
      <c r="V514" s="5"/>
      <c r="W514" s="5"/>
      <c r="X514" s="5"/>
      <c r="Y514" s="5"/>
    </row>
    <row r="515" spans="1:25" s="8" customFormat="1" ht="15" customHeight="1">
      <c r="A515" s="9">
        <v>511</v>
      </c>
      <c r="B515" s="15"/>
      <c r="C515" s="17" t="s">
        <v>483</v>
      </c>
      <c r="D515" s="18" t="s">
        <v>1797</v>
      </c>
      <c r="E515" s="35" t="s">
        <v>4</v>
      </c>
      <c r="F515" s="20"/>
      <c r="G515" s="14"/>
      <c r="H515" s="12"/>
      <c r="I515" s="21">
        <f>SUM(L515:S515)</f>
        <v>110.8770259420053</v>
      </c>
      <c r="J515" s="22">
        <f>IF(K515=8,SUM(L515:S515)-SMALL(L515:S515,1)-SMALL(L515:S515,2),(IF(K515=7,SUM(L515:S515)-SMALL(L515:S515,1),SUM(L515:S515))))</f>
        <v>110.8770259420053</v>
      </c>
      <c r="K515" s="26">
        <f>COUNT(L515:Y515)</f>
        <v>1</v>
      </c>
      <c r="L515" s="16"/>
      <c r="M515" s="16"/>
      <c r="N515" s="13"/>
      <c r="O515" s="19"/>
      <c r="P515" s="19"/>
      <c r="Q515" s="36">
        <v>110.8770259420053</v>
      </c>
      <c r="R515" s="19"/>
      <c r="S515" s="19"/>
      <c r="T515" s="5"/>
      <c r="U515" s="5"/>
      <c r="V515" s="5"/>
      <c r="W515" s="5"/>
      <c r="X515" s="5"/>
      <c r="Y515" s="5"/>
    </row>
    <row r="516" spans="1:25" s="8" customFormat="1" ht="15" customHeight="1">
      <c r="A516" s="9">
        <v>512</v>
      </c>
      <c r="B516" s="15"/>
      <c r="C516" s="17" t="s">
        <v>74</v>
      </c>
      <c r="D516" s="18" t="s">
        <v>682</v>
      </c>
      <c r="E516" s="35"/>
      <c r="F516" s="20"/>
      <c r="G516" s="14" t="s">
        <v>90</v>
      </c>
      <c r="H516" s="12" t="s">
        <v>1335</v>
      </c>
      <c r="I516" s="21">
        <f>SUM(L516:S516)</f>
        <v>110.84905660377359</v>
      </c>
      <c r="J516" s="22">
        <f>IF(K516=8,SUM(L516:S516)-SMALL(L516:S516,1)-SMALL(L516:S516,2),(IF(K516=7,SUM(L516:S516)-SMALL(L516:S516,1),SUM(L516:S516))))</f>
        <v>110.84905660377359</v>
      </c>
      <c r="K516" s="26">
        <f>COUNT(L516:Y516)</f>
        <v>1</v>
      </c>
      <c r="L516" s="16">
        <v>110.84905660377359</v>
      </c>
      <c r="M516" s="16"/>
      <c r="N516" s="13"/>
      <c r="O516" s="19"/>
      <c r="P516" s="19"/>
      <c r="Q516" s="36"/>
      <c r="R516" s="19"/>
      <c r="S516" s="19"/>
      <c r="T516" s="5"/>
      <c r="U516" s="5"/>
      <c r="V516" s="5"/>
      <c r="W516" s="5"/>
      <c r="X516" s="5"/>
      <c r="Y516" s="5"/>
    </row>
    <row r="517" spans="1:25" s="8" customFormat="1" ht="15" customHeight="1">
      <c r="A517" s="9">
        <v>513</v>
      </c>
      <c r="B517" s="15"/>
      <c r="C517" s="17" t="s">
        <v>442</v>
      </c>
      <c r="D517" s="18" t="s">
        <v>683</v>
      </c>
      <c r="E517" s="35"/>
      <c r="F517" s="20"/>
      <c r="G517" s="14" t="s">
        <v>90</v>
      </c>
      <c r="H517" s="12" t="s">
        <v>1335</v>
      </c>
      <c r="I517" s="21">
        <f>SUM(L517:S517)</f>
        <v>110.84905660377359</v>
      </c>
      <c r="J517" s="22">
        <f>IF(K517=8,SUM(L517:S517)-SMALL(L517:S517,1)-SMALL(L517:S517,2),(IF(K517=7,SUM(L517:S517)-SMALL(L517:S517,1),SUM(L517:S517))))</f>
        <v>110.84905660377359</v>
      </c>
      <c r="K517" s="26">
        <f>COUNT(L517:Y517)</f>
        <v>1</v>
      </c>
      <c r="L517" s="16">
        <v>110.84905660377359</v>
      </c>
      <c r="M517" s="16"/>
      <c r="N517" s="13"/>
      <c r="O517" s="19"/>
      <c r="P517" s="19"/>
      <c r="Q517" s="36"/>
      <c r="R517" s="19"/>
      <c r="S517" s="19"/>
      <c r="T517" s="5"/>
      <c r="U517" s="5"/>
      <c r="V517" s="5"/>
      <c r="W517" s="5"/>
      <c r="X517" s="5"/>
      <c r="Y517" s="5"/>
    </row>
    <row r="518" spans="1:25" s="8" customFormat="1" ht="15" customHeight="1">
      <c r="A518" s="9">
        <v>514</v>
      </c>
      <c r="B518" s="15"/>
      <c r="C518" s="17" t="s">
        <v>34</v>
      </c>
      <c r="D518" s="18" t="s">
        <v>1021</v>
      </c>
      <c r="E518" s="35" t="s">
        <v>1325</v>
      </c>
      <c r="F518" s="20"/>
      <c r="G518" s="14">
        <v>11</v>
      </c>
      <c r="H518" s="12" t="s">
        <v>1334</v>
      </c>
      <c r="I518" s="21">
        <f>SUM(L518:S518)</f>
        <v>107.57600930387109</v>
      </c>
      <c r="J518" s="22">
        <f>IF(K518=8,SUM(L518:S518)-SMALL(L518:S518,1)-SMALL(L518:S518,2),(IF(K518=7,SUM(L518:S518)-SMALL(L518:S518,1),SUM(L518:S518))))</f>
        <v>107.57600930387109</v>
      </c>
      <c r="K518" s="26">
        <f>COUNT(L518:Y518)</f>
        <v>1</v>
      </c>
      <c r="L518" s="16"/>
      <c r="M518" s="16"/>
      <c r="N518" s="13">
        <v>107.57600930387109</v>
      </c>
      <c r="O518" s="19"/>
      <c r="P518" s="19"/>
      <c r="Q518" s="36"/>
      <c r="R518" s="19"/>
      <c r="S518" s="19"/>
      <c r="T518" s="5"/>
      <c r="U518" s="5"/>
      <c r="V518" s="5"/>
      <c r="W518" s="5"/>
      <c r="X518" s="5"/>
      <c r="Y518" s="5"/>
    </row>
    <row r="519" spans="1:25" s="8" customFormat="1" ht="15" customHeight="1">
      <c r="A519" s="9">
        <v>515</v>
      </c>
      <c r="B519" s="15"/>
      <c r="C519" s="17" t="s">
        <v>444</v>
      </c>
      <c r="D519" s="18" t="s">
        <v>684</v>
      </c>
      <c r="E519" s="35"/>
      <c r="F519" s="20"/>
      <c r="G519" s="14" t="s">
        <v>90</v>
      </c>
      <c r="H519" s="12" t="s">
        <v>1335</v>
      </c>
      <c r="I519" s="21">
        <f>SUM(L519:S519)</f>
        <v>107.07547169811322</v>
      </c>
      <c r="J519" s="22">
        <f>IF(K519=8,SUM(L519:S519)-SMALL(L519:S519,1)-SMALL(L519:S519,2),(IF(K519=7,SUM(L519:S519)-SMALL(L519:S519,1),SUM(L519:S519))))</f>
        <v>107.07547169811322</v>
      </c>
      <c r="K519" s="26">
        <f>COUNT(L519:Y519)</f>
        <v>1</v>
      </c>
      <c r="L519" s="16">
        <v>107.07547169811322</v>
      </c>
      <c r="M519" s="16"/>
      <c r="N519" s="13"/>
      <c r="O519" s="19"/>
      <c r="P519" s="19"/>
      <c r="Q519" s="36"/>
      <c r="R519" s="19"/>
      <c r="S519" s="19"/>
      <c r="T519" s="5"/>
      <c r="U519" s="5"/>
      <c r="V519" s="5"/>
      <c r="W519" s="5"/>
      <c r="X519" s="5"/>
      <c r="Y519" s="5"/>
    </row>
    <row r="520" spans="1:25" s="8" customFormat="1" ht="15" customHeight="1">
      <c r="A520" s="9">
        <v>516</v>
      </c>
      <c r="B520" s="15"/>
      <c r="C520" s="17" t="s">
        <v>117</v>
      </c>
      <c r="D520" s="18" t="s">
        <v>1022</v>
      </c>
      <c r="E520" s="35" t="s">
        <v>913</v>
      </c>
      <c r="F520" s="20" t="s">
        <v>396</v>
      </c>
      <c r="G520" s="14">
        <v>15</v>
      </c>
      <c r="H520" s="12" t="s">
        <v>1335</v>
      </c>
      <c r="I520" s="21">
        <f>SUM(L520:S520)</f>
        <v>106.80068671429365</v>
      </c>
      <c r="J520" s="22">
        <f>IF(K520=8,SUM(L520:S520)-SMALL(L520:S520,1)-SMALL(L520:S520,2),(IF(K520=7,SUM(L520:S520)-SMALL(L520:S520,1),SUM(L520:S520))))</f>
        <v>106.80068671429365</v>
      </c>
      <c r="K520" s="26">
        <f>COUNT(L520:Y520)</f>
        <v>1</v>
      </c>
      <c r="L520" s="16"/>
      <c r="M520" s="16"/>
      <c r="N520" s="13">
        <v>106.80068671429365</v>
      </c>
      <c r="O520" s="19"/>
      <c r="P520" s="19"/>
      <c r="Q520" s="36"/>
      <c r="R520" s="19"/>
      <c r="S520" s="19"/>
      <c r="T520" s="5"/>
      <c r="U520" s="5"/>
      <c r="V520" s="5"/>
      <c r="W520" s="5"/>
      <c r="X520" s="5"/>
      <c r="Y520" s="5"/>
    </row>
    <row r="521" spans="1:25" s="8" customFormat="1" ht="15" customHeight="1">
      <c r="A521" s="9">
        <v>517</v>
      </c>
      <c r="B521" s="15"/>
      <c r="C521" s="17" t="s">
        <v>1023</v>
      </c>
      <c r="D521" s="18" t="s">
        <v>1024</v>
      </c>
      <c r="E521" s="35" t="s">
        <v>1067</v>
      </c>
      <c r="F521" s="20"/>
      <c r="G521" s="14">
        <v>8</v>
      </c>
      <c r="H521" s="12" t="s">
        <v>1334</v>
      </c>
      <c r="I521" s="21">
        <f>SUM(L521:S521)</f>
        <v>106.74530652932381</v>
      </c>
      <c r="J521" s="22">
        <f>IF(K521=8,SUM(L521:S521)-SMALL(L521:S521,1)-SMALL(L521:S521,2),(IF(K521=7,SUM(L521:S521)-SMALL(L521:S521,1),SUM(L521:S521))))</f>
        <v>106.74530652932381</v>
      </c>
      <c r="K521" s="26">
        <f>COUNT(L521:Y521)</f>
        <v>1</v>
      </c>
      <c r="L521" s="16"/>
      <c r="M521" s="16"/>
      <c r="N521" s="13">
        <v>106.74530652932381</v>
      </c>
      <c r="O521" s="19"/>
      <c r="P521" s="19"/>
      <c r="Q521" s="36"/>
      <c r="R521" s="19"/>
      <c r="S521" s="19"/>
      <c r="T521" s="5"/>
      <c r="U521" s="5"/>
      <c r="V521" s="5"/>
      <c r="W521" s="5"/>
      <c r="X521" s="5"/>
      <c r="Y521" s="5"/>
    </row>
    <row r="522" spans="1:25" s="8" customFormat="1" ht="15" customHeight="1">
      <c r="A522" s="9">
        <v>518</v>
      </c>
      <c r="B522" s="15"/>
      <c r="C522" s="17" t="s">
        <v>74</v>
      </c>
      <c r="D522" s="18" t="s">
        <v>685</v>
      </c>
      <c r="E522" s="35"/>
      <c r="F522" s="20"/>
      <c r="G522" s="14" t="s">
        <v>108</v>
      </c>
      <c r="H522" s="12" t="s">
        <v>1334</v>
      </c>
      <c r="I522" s="21">
        <f>SUM(L522:S522)</f>
        <v>106.60377358490568</v>
      </c>
      <c r="J522" s="22">
        <f>IF(K522=8,SUM(L522:S522)-SMALL(L522:S522,1)-SMALL(L522:S522,2),(IF(K522=7,SUM(L522:S522)-SMALL(L522:S522,1),SUM(L522:S522))))</f>
        <v>106.60377358490568</v>
      </c>
      <c r="K522" s="26">
        <f>COUNT(L522:Y522)</f>
        <v>1</v>
      </c>
      <c r="L522" s="16">
        <v>106.60377358490568</v>
      </c>
      <c r="M522" s="16"/>
      <c r="N522" s="13"/>
      <c r="O522" s="19"/>
      <c r="P522" s="19"/>
      <c r="Q522" s="36"/>
      <c r="R522" s="19"/>
      <c r="S522" s="19"/>
      <c r="T522" s="5"/>
      <c r="U522" s="5"/>
      <c r="V522" s="5"/>
      <c r="W522" s="5"/>
      <c r="X522" s="5"/>
      <c r="Y522" s="5"/>
    </row>
    <row r="523" spans="1:25" s="8" customFormat="1" ht="15" customHeight="1">
      <c r="A523" s="9">
        <v>519</v>
      </c>
      <c r="B523" s="15"/>
      <c r="C523" s="17" t="s">
        <v>1025</v>
      </c>
      <c r="D523" s="18" t="s">
        <v>1026</v>
      </c>
      <c r="E523" s="35" t="s">
        <v>925</v>
      </c>
      <c r="F523" s="20"/>
      <c r="G523" s="14">
        <v>11</v>
      </c>
      <c r="H523" s="12" t="s">
        <v>1334</v>
      </c>
      <c r="I523" s="21">
        <f>SUM(L523:S523)</f>
        <v>106.52378578944456</v>
      </c>
      <c r="J523" s="22">
        <f>IF(K523=8,SUM(L523:S523)-SMALL(L523:S523,1)-SMALL(L523:S523,2),(IF(K523=7,SUM(L523:S523)-SMALL(L523:S523,1),SUM(L523:S523))))</f>
        <v>106.52378578944456</v>
      </c>
      <c r="K523" s="26">
        <f>COUNT(L523:Y523)</f>
        <v>1</v>
      </c>
      <c r="L523" s="16"/>
      <c r="M523" s="16"/>
      <c r="N523" s="13">
        <v>106.52378578944456</v>
      </c>
      <c r="O523" s="19"/>
      <c r="P523" s="19"/>
      <c r="Q523" s="36"/>
      <c r="R523" s="19"/>
      <c r="S523" s="19"/>
      <c r="T523" s="5"/>
      <c r="U523" s="5"/>
      <c r="V523" s="5"/>
      <c r="W523" s="5"/>
      <c r="X523" s="5"/>
      <c r="Y523" s="5"/>
    </row>
    <row r="524" spans="1:25" s="8" customFormat="1" ht="15" customHeight="1">
      <c r="A524" s="9">
        <v>520</v>
      </c>
      <c r="B524" s="15"/>
      <c r="C524" s="17" t="s">
        <v>1798</v>
      </c>
      <c r="D524" s="18" t="s">
        <v>1799</v>
      </c>
      <c r="E524" s="35" t="s">
        <v>1800</v>
      </c>
      <c r="F524" s="20"/>
      <c r="G524" s="14"/>
      <c r="H524" s="12"/>
      <c r="I524" s="21">
        <f>SUM(L524:S524)</f>
        <v>106.13413672310766</v>
      </c>
      <c r="J524" s="22">
        <f>IF(K524=8,SUM(L524:S524)-SMALL(L524:S524,1)-SMALL(L524:S524,2),(IF(K524=7,SUM(L524:S524)-SMALL(L524:S524,1),SUM(L524:S524))))</f>
        <v>106.13413672310766</v>
      </c>
      <c r="K524" s="26">
        <f>COUNT(L524:Y524)</f>
        <v>1</v>
      </c>
      <c r="L524" s="16"/>
      <c r="M524" s="16"/>
      <c r="N524" s="13"/>
      <c r="O524" s="19"/>
      <c r="P524" s="19"/>
      <c r="Q524" s="36">
        <v>106.13413672310766</v>
      </c>
      <c r="R524" s="19"/>
      <c r="S524" s="19"/>
      <c r="T524" s="5"/>
      <c r="U524" s="5"/>
      <c r="V524" s="5"/>
      <c r="W524" s="5"/>
      <c r="X524" s="5"/>
      <c r="Y524" s="5"/>
    </row>
    <row r="525" spans="1:25" s="8" customFormat="1" ht="15" customHeight="1">
      <c r="A525" s="9">
        <v>521</v>
      </c>
      <c r="B525" s="15"/>
      <c r="C525" s="17" t="s">
        <v>60</v>
      </c>
      <c r="D525" s="18" t="s">
        <v>1027</v>
      </c>
      <c r="E525" s="35" t="s">
        <v>466</v>
      </c>
      <c r="F525" s="20" t="s">
        <v>554</v>
      </c>
      <c r="G525" s="14">
        <v>9</v>
      </c>
      <c r="H525" s="12" t="s">
        <v>1334</v>
      </c>
      <c r="I525" s="21">
        <f>SUM(L525:S525)</f>
        <v>104.8070000553802</v>
      </c>
      <c r="J525" s="22">
        <f>IF(K525=8,SUM(L525:S525)-SMALL(L525:S525,1)-SMALL(L525:S525,2),(IF(K525=7,SUM(L525:S525)-SMALL(L525:S525,1),SUM(L525:S525))))</f>
        <v>104.8070000553802</v>
      </c>
      <c r="K525" s="26">
        <f>COUNT(L525:Y525)</f>
        <v>1</v>
      </c>
      <c r="L525" s="16"/>
      <c r="M525" s="16"/>
      <c r="N525" s="13">
        <v>104.8070000553802</v>
      </c>
      <c r="O525" s="19"/>
      <c r="P525" s="19"/>
      <c r="Q525" s="36"/>
      <c r="R525" s="19"/>
      <c r="S525" s="19"/>
      <c r="T525" s="5"/>
      <c r="U525" s="5"/>
      <c r="V525" s="5"/>
      <c r="W525" s="5"/>
      <c r="X525" s="5"/>
      <c r="Y525" s="5"/>
    </row>
    <row r="526" spans="1:25" s="8" customFormat="1" ht="15" customHeight="1">
      <c r="A526" s="9">
        <v>522</v>
      </c>
      <c r="B526" s="15"/>
      <c r="C526" s="17" t="s">
        <v>36</v>
      </c>
      <c r="D526" s="18" t="s">
        <v>1801</v>
      </c>
      <c r="E526" s="35" t="s">
        <v>2</v>
      </c>
      <c r="F526" s="20"/>
      <c r="G526" s="14"/>
      <c r="H526" s="12"/>
      <c r="I526" s="21">
        <f>SUM(L526:S526)</f>
        <v>104.69528269040838</v>
      </c>
      <c r="J526" s="22">
        <f>IF(K526=8,SUM(L526:S526)-SMALL(L526:S526,1)-SMALL(L526:S526,2),(IF(K526=7,SUM(L526:S526)-SMALL(L526:S526,1),SUM(L526:S526))))</f>
        <v>104.69528269040838</v>
      </c>
      <c r="K526" s="26">
        <f>COUNT(L526:Y526)</f>
        <v>1</v>
      </c>
      <c r="L526" s="16"/>
      <c r="M526" s="16"/>
      <c r="N526" s="13"/>
      <c r="O526" s="19"/>
      <c r="P526" s="19"/>
      <c r="Q526" s="36">
        <v>104.69528269040838</v>
      </c>
      <c r="R526" s="19"/>
      <c r="S526" s="19"/>
      <c r="T526" s="5"/>
      <c r="U526" s="5"/>
      <c r="V526" s="5"/>
      <c r="W526" s="5"/>
      <c r="X526" s="5"/>
      <c r="Y526" s="5"/>
    </row>
    <row r="527" spans="1:25" s="8" customFormat="1" ht="15" customHeight="1">
      <c r="A527" s="9">
        <v>523</v>
      </c>
      <c r="B527" s="15"/>
      <c r="C527" s="17" t="s">
        <v>1028</v>
      </c>
      <c r="D527" s="18" t="s">
        <v>1029</v>
      </c>
      <c r="E527" s="35" t="s">
        <v>46</v>
      </c>
      <c r="F527" s="20"/>
      <c r="G527" s="14">
        <v>9</v>
      </c>
      <c r="H527" s="12" t="s">
        <v>1334</v>
      </c>
      <c r="I527" s="21">
        <f>SUM(L527:S527)</f>
        <v>104.53009913053111</v>
      </c>
      <c r="J527" s="22">
        <f>IF(K527=8,SUM(L527:S527)-SMALL(L527:S527,1)-SMALL(L527:S527,2),(IF(K527=7,SUM(L527:S527)-SMALL(L527:S527,1),SUM(L527:S527))))</f>
        <v>104.53009913053111</v>
      </c>
      <c r="K527" s="26">
        <f>COUNT(L527:Y527)</f>
        <v>1</v>
      </c>
      <c r="L527" s="16"/>
      <c r="M527" s="16"/>
      <c r="N527" s="13">
        <v>104.53009913053111</v>
      </c>
      <c r="O527" s="19"/>
      <c r="P527" s="19"/>
      <c r="Q527" s="36"/>
      <c r="R527" s="19"/>
      <c r="S527" s="19"/>
      <c r="T527" s="5"/>
      <c r="U527" s="5"/>
      <c r="V527" s="5"/>
      <c r="W527" s="5"/>
      <c r="X527" s="5"/>
      <c r="Y527" s="5"/>
    </row>
    <row r="528" spans="1:25" s="8" customFormat="1" ht="15" customHeight="1">
      <c r="A528" s="9">
        <v>524</v>
      </c>
      <c r="B528" s="15"/>
      <c r="C528" s="17" t="s">
        <v>67</v>
      </c>
      <c r="D528" s="18" t="s">
        <v>149</v>
      </c>
      <c r="E528" s="35"/>
      <c r="F528" s="20"/>
      <c r="G528" s="14" t="s">
        <v>108</v>
      </c>
      <c r="H528" s="12" t="s">
        <v>1334</v>
      </c>
      <c r="I528" s="21">
        <f>SUM(L528:S528)</f>
        <v>104.00943396226417</v>
      </c>
      <c r="J528" s="22">
        <f>IF(K528=8,SUM(L528:S528)-SMALL(L528:S528,1)-SMALL(L528:S528,2),(IF(K528=7,SUM(L528:S528)-SMALL(L528:S528,1),SUM(L528:S528))))</f>
        <v>104.00943396226417</v>
      </c>
      <c r="K528" s="26">
        <f>COUNT(L528:Y528)</f>
        <v>1</v>
      </c>
      <c r="L528" s="16">
        <v>104.00943396226417</v>
      </c>
      <c r="M528" s="16"/>
      <c r="N528" s="13"/>
      <c r="O528" s="19"/>
      <c r="P528" s="19"/>
      <c r="Q528" s="36"/>
      <c r="R528" s="19"/>
      <c r="S528" s="19"/>
      <c r="T528" s="5"/>
      <c r="U528" s="5"/>
      <c r="V528" s="5"/>
      <c r="W528" s="5"/>
      <c r="X528" s="5"/>
      <c r="Y528" s="5"/>
    </row>
    <row r="529" spans="1:25" s="8" customFormat="1" ht="15" customHeight="1">
      <c r="A529" s="9">
        <v>525</v>
      </c>
      <c r="B529" s="15"/>
      <c r="C529" s="17" t="s">
        <v>110</v>
      </c>
      <c r="D529" s="18" t="s">
        <v>686</v>
      </c>
      <c r="E529" s="35"/>
      <c r="F529" s="20"/>
      <c r="G529" s="14" t="s">
        <v>90</v>
      </c>
      <c r="H529" s="12" t="s">
        <v>1335</v>
      </c>
      <c r="I529" s="21">
        <f>SUM(L529:S529)</f>
        <v>103.53773584905663</v>
      </c>
      <c r="J529" s="22">
        <f>IF(K529=8,SUM(L529:S529)-SMALL(L529:S529,1)-SMALL(L529:S529,2),(IF(K529=7,SUM(L529:S529)-SMALL(L529:S529,1),SUM(L529:S529))))</f>
        <v>103.53773584905663</v>
      </c>
      <c r="K529" s="26">
        <f>COUNT(L529:Y529)</f>
        <v>1</v>
      </c>
      <c r="L529" s="16">
        <v>103.53773584905663</v>
      </c>
      <c r="M529" s="16"/>
      <c r="N529" s="13"/>
      <c r="O529" s="19"/>
      <c r="P529" s="19"/>
      <c r="Q529" s="36"/>
      <c r="R529" s="19"/>
      <c r="S529" s="19"/>
      <c r="T529" s="5"/>
      <c r="U529" s="5"/>
      <c r="V529" s="5"/>
      <c r="W529" s="5"/>
      <c r="X529" s="5"/>
      <c r="Y529" s="5"/>
    </row>
    <row r="530" spans="1:25" s="8" customFormat="1" ht="15" customHeight="1">
      <c r="A530" s="9">
        <v>526</v>
      </c>
      <c r="B530" s="15"/>
      <c r="C530" s="17" t="s">
        <v>486</v>
      </c>
      <c r="D530" s="18" t="s">
        <v>688</v>
      </c>
      <c r="E530" s="35"/>
      <c r="F530" s="20"/>
      <c r="G530" s="14" t="s">
        <v>90</v>
      </c>
      <c r="H530" s="12" t="s">
        <v>1335</v>
      </c>
      <c r="I530" s="21">
        <f>SUM(L530:S530)</f>
        <v>103.0660377358491</v>
      </c>
      <c r="J530" s="22">
        <f>IF(K530=8,SUM(L530:S530)-SMALL(L530:S530,1)-SMALL(L530:S530,2),(IF(K530=7,SUM(L530:S530)-SMALL(L530:S530,1),SUM(L530:S530))))</f>
        <v>103.0660377358491</v>
      </c>
      <c r="K530" s="26">
        <f>COUNT(L530:Y530)</f>
        <v>1</v>
      </c>
      <c r="L530" s="16">
        <v>103.0660377358491</v>
      </c>
      <c r="M530" s="16"/>
      <c r="N530" s="13"/>
      <c r="O530" s="19"/>
      <c r="P530" s="19"/>
      <c r="Q530" s="36"/>
      <c r="R530" s="19"/>
      <c r="S530" s="19"/>
      <c r="T530" s="5"/>
      <c r="U530" s="5"/>
      <c r="V530" s="5"/>
      <c r="W530" s="5"/>
      <c r="X530" s="5"/>
      <c r="Y530" s="5"/>
    </row>
    <row r="531" spans="1:25" s="8" customFormat="1" ht="15" customHeight="1">
      <c r="A531" s="9">
        <v>527</v>
      </c>
      <c r="B531" s="15"/>
      <c r="C531" s="17" t="s">
        <v>117</v>
      </c>
      <c r="D531" s="18" t="s">
        <v>687</v>
      </c>
      <c r="E531" s="35"/>
      <c r="F531" s="20"/>
      <c r="G531" s="14" t="s">
        <v>90</v>
      </c>
      <c r="H531" s="12" t="s">
        <v>1335</v>
      </c>
      <c r="I531" s="21">
        <f>SUM(L531:S531)</f>
        <v>103.0660377358491</v>
      </c>
      <c r="J531" s="22">
        <f>IF(K531=8,SUM(L531:S531)-SMALL(L531:S531,1)-SMALL(L531:S531,2),(IF(K531=7,SUM(L531:S531)-SMALL(L531:S531,1),SUM(L531:S531))))</f>
        <v>103.0660377358491</v>
      </c>
      <c r="K531" s="26">
        <f>COUNT(L531:Y531)</f>
        <v>1</v>
      </c>
      <c r="L531" s="16">
        <v>103.0660377358491</v>
      </c>
      <c r="M531" s="16"/>
      <c r="N531" s="13"/>
      <c r="O531" s="19"/>
      <c r="P531" s="19"/>
      <c r="Q531" s="36"/>
      <c r="R531" s="19"/>
      <c r="S531" s="19"/>
      <c r="T531" s="5"/>
      <c r="U531" s="5"/>
      <c r="V531" s="5"/>
      <c r="W531" s="5"/>
      <c r="X531" s="5"/>
      <c r="Y531" s="5"/>
    </row>
    <row r="532" spans="1:25" s="8" customFormat="1" ht="15" customHeight="1">
      <c r="A532" s="9">
        <v>528</v>
      </c>
      <c r="B532" s="15"/>
      <c r="C532" s="17" t="s">
        <v>103</v>
      </c>
      <c r="D532" s="18" t="s">
        <v>157</v>
      </c>
      <c r="E532" s="35"/>
      <c r="F532" s="20"/>
      <c r="G532" s="14" t="s">
        <v>108</v>
      </c>
      <c r="H532" s="12" t="s">
        <v>1334</v>
      </c>
      <c r="I532" s="21">
        <f>SUM(L532:S532)</f>
        <v>103.0660377358491</v>
      </c>
      <c r="J532" s="22">
        <f>IF(K532=8,SUM(L532:S532)-SMALL(L532:S532,1)-SMALL(L532:S532,2),(IF(K532=7,SUM(L532:S532)-SMALL(L532:S532,1),SUM(L532:S532))))</f>
        <v>103.0660377358491</v>
      </c>
      <c r="K532" s="26">
        <f>COUNT(L532:Y532)</f>
        <v>1</v>
      </c>
      <c r="L532" s="16">
        <v>103.0660377358491</v>
      </c>
      <c r="M532" s="16"/>
      <c r="N532" s="13"/>
      <c r="O532" s="19"/>
      <c r="P532" s="19"/>
      <c r="Q532" s="36"/>
      <c r="R532" s="19"/>
      <c r="S532" s="19"/>
      <c r="T532" s="5"/>
      <c r="U532" s="5"/>
      <c r="V532" s="5"/>
      <c r="W532" s="5"/>
      <c r="X532" s="5"/>
      <c r="Y532" s="5"/>
    </row>
    <row r="533" spans="1:25" s="8" customFormat="1" ht="15" customHeight="1">
      <c r="A533" s="9">
        <v>529</v>
      </c>
      <c r="B533" s="15"/>
      <c r="C533" s="17" t="s">
        <v>483</v>
      </c>
      <c r="D533" s="18" t="s">
        <v>689</v>
      </c>
      <c r="E533" s="35"/>
      <c r="F533" s="20"/>
      <c r="G533" s="14" t="s">
        <v>90</v>
      </c>
      <c r="H533" s="12" t="s">
        <v>1335</v>
      </c>
      <c r="I533" s="21">
        <f>SUM(L533:S533)</f>
        <v>101.88679245283019</v>
      </c>
      <c r="J533" s="22">
        <f>IF(K533=8,SUM(L533:S533)-SMALL(L533:S533,1)-SMALL(L533:S533,2),(IF(K533=7,SUM(L533:S533)-SMALL(L533:S533,1),SUM(L533:S533))))</f>
        <v>101.88679245283019</v>
      </c>
      <c r="K533" s="26">
        <f>COUNT(L533:Y533)</f>
        <v>1</v>
      </c>
      <c r="L533" s="16">
        <v>101.88679245283019</v>
      </c>
      <c r="M533" s="16"/>
      <c r="N533" s="13"/>
      <c r="O533" s="19"/>
      <c r="P533" s="19"/>
      <c r="Q533" s="36"/>
      <c r="R533" s="19"/>
      <c r="S533" s="19"/>
      <c r="T533" s="5"/>
      <c r="U533" s="5"/>
      <c r="V533" s="5"/>
      <c r="W533" s="5"/>
      <c r="X533" s="5"/>
      <c r="Y533" s="5"/>
    </row>
    <row r="534" spans="1:25" s="8" customFormat="1" ht="15" customHeight="1">
      <c r="A534" s="9">
        <v>530</v>
      </c>
      <c r="B534" s="15"/>
      <c r="C534" s="17" t="s">
        <v>70</v>
      </c>
      <c r="D534" s="18" t="s">
        <v>158</v>
      </c>
      <c r="E534" s="35"/>
      <c r="F534" s="20"/>
      <c r="G534" s="14" t="s">
        <v>108</v>
      </c>
      <c r="H534" s="12" t="s">
        <v>1334</v>
      </c>
      <c r="I534" s="21">
        <f>SUM(L534:S534)</f>
        <v>101.65094339622641</v>
      </c>
      <c r="J534" s="22">
        <f>IF(K534=8,SUM(L534:S534)-SMALL(L534:S534,1)-SMALL(L534:S534,2),(IF(K534=7,SUM(L534:S534)-SMALL(L534:S534,1),SUM(L534:S534))))</f>
        <v>101.65094339622641</v>
      </c>
      <c r="K534" s="26">
        <f>COUNT(L534:Y534)</f>
        <v>1</v>
      </c>
      <c r="L534" s="16">
        <v>101.65094339622641</v>
      </c>
      <c r="M534" s="16"/>
      <c r="N534" s="13"/>
      <c r="O534" s="19"/>
      <c r="P534" s="19"/>
      <c r="Q534" s="36"/>
      <c r="R534" s="19"/>
      <c r="S534" s="19"/>
      <c r="T534" s="5"/>
      <c r="U534" s="5"/>
      <c r="V534" s="5"/>
      <c r="W534" s="5"/>
      <c r="X534" s="5"/>
      <c r="Y534" s="5"/>
    </row>
    <row r="535" spans="1:25" s="8" customFormat="1" ht="15" customHeight="1">
      <c r="A535" s="9">
        <v>531</v>
      </c>
      <c r="B535" s="15"/>
      <c r="C535" s="17" t="s">
        <v>96</v>
      </c>
      <c r="D535" s="18" t="s">
        <v>1010</v>
      </c>
      <c r="E535" s="35" t="s">
        <v>46</v>
      </c>
      <c r="F535" s="20"/>
      <c r="G535" s="14">
        <v>12</v>
      </c>
      <c r="H535" s="12" t="s">
        <v>1334</v>
      </c>
      <c r="I535" s="21">
        <f>SUM(L535:S535)</f>
        <v>101.48418895719114</v>
      </c>
      <c r="J535" s="22">
        <f>IF(K535=8,SUM(L535:S535)-SMALL(L535:S535,1)-SMALL(L535:S535,2),(IF(K535=7,SUM(L535:S535)-SMALL(L535:S535,1),SUM(L535:S535))))</f>
        <v>101.48418895719114</v>
      </c>
      <c r="K535" s="26">
        <f>COUNT(L535:Y535)</f>
        <v>1</v>
      </c>
      <c r="L535" s="16"/>
      <c r="M535" s="16"/>
      <c r="N535" s="13">
        <v>101.48418895719114</v>
      </c>
      <c r="O535" s="19"/>
      <c r="P535" s="19"/>
      <c r="Q535" s="36"/>
      <c r="R535" s="19"/>
      <c r="S535" s="19"/>
      <c r="T535" s="5"/>
      <c r="U535" s="5"/>
      <c r="V535" s="5"/>
      <c r="W535" s="5"/>
      <c r="X535" s="5"/>
      <c r="Y535" s="5"/>
    </row>
    <row r="536" spans="1:25" s="8" customFormat="1" ht="15" customHeight="1">
      <c r="A536" s="9">
        <v>532</v>
      </c>
      <c r="B536" s="15"/>
      <c r="C536" s="17" t="s">
        <v>447</v>
      </c>
      <c r="D536" s="18" t="s">
        <v>1030</v>
      </c>
      <c r="E536" s="35"/>
      <c r="F536" s="20"/>
      <c r="G536" s="14">
        <v>9</v>
      </c>
      <c r="H536" s="12" t="s">
        <v>1334</v>
      </c>
      <c r="I536" s="21">
        <f>SUM(L536:S536)</f>
        <v>100.51503572021933</v>
      </c>
      <c r="J536" s="22">
        <f>IF(K536=8,SUM(L536:S536)-SMALL(L536:S536,1)-SMALL(L536:S536,2),(IF(K536=7,SUM(L536:S536)-SMALL(L536:S536,1),SUM(L536:S536))))</f>
        <v>100.51503572021933</v>
      </c>
      <c r="K536" s="26">
        <f>COUNT(L536:Y536)</f>
        <v>1</v>
      </c>
      <c r="L536" s="16"/>
      <c r="M536" s="16"/>
      <c r="N536" s="13">
        <v>100.51503572021933</v>
      </c>
      <c r="O536" s="19"/>
      <c r="P536" s="19"/>
      <c r="Q536" s="36"/>
      <c r="R536" s="19"/>
      <c r="S536" s="19"/>
      <c r="T536" s="5"/>
      <c r="U536" s="5"/>
      <c r="V536" s="5"/>
      <c r="W536" s="5"/>
      <c r="X536" s="5"/>
      <c r="Y536" s="5"/>
    </row>
    <row r="537" spans="1:25" s="8" customFormat="1" ht="15" customHeight="1">
      <c r="A537" s="9">
        <v>533</v>
      </c>
      <c r="B537" s="15"/>
      <c r="C537" s="17" t="s">
        <v>400</v>
      </c>
      <c r="D537" s="18" t="s">
        <v>1031</v>
      </c>
      <c r="E537" s="35" t="s">
        <v>1032</v>
      </c>
      <c r="F537" s="20"/>
      <c r="G537" s="14">
        <v>9</v>
      </c>
      <c r="H537" s="12" t="s">
        <v>1334</v>
      </c>
      <c r="I537" s="21">
        <f>SUM(L537:S537)</f>
        <v>100.29351498034006</v>
      </c>
      <c r="J537" s="22">
        <f>IF(K537=8,SUM(L537:S537)-SMALL(L537:S537,1)-SMALL(L537:S537,2),(IF(K537=7,SUM(L537:S537)-SMALL(L537:S537,1),SUM(L537:S537))))</f>
        <v>100.29351498034006</v>
      </c>
      <c r="K537" s="26">
        <f>COUNT(L537:Y537)</f>
        <v>1</v>
      </c>
      <c r="L537" s="16"/>
      <c r="M537" s="16"/>
      <c r="N537" s="13">
        <v>100.29351498034006</v>
      </c>
      <c r="O537" s="19"/>
      <c r="P537" s="19"/>
      <c r="Q537" s="36"/>
      <c r="R537" s="19"/>
      <c r="S537" s="19"/>
      <c r="T537" s="5"/>
      <c r="U537" s="5"/>
      <c r="V537" s="5"/>
      <c r="W537" s="5"/>
      <c r="X537" s="5"/>
      <c r="Y537" s="5"/>
    </row>
    <row r="538" spans="1:25" s="8" customFormat="1" ht="15" customHeight="1">
      <c r="A538" s="9">
        <v>534</v>
      </c>
      <c r="B538" s="15"/>
      <c r="C538" s="17" t="s">
        <v>1005</v>
      </c>
      <c r="D538" s="18" t="s">
        <v>1006</v>
      </c>
      <c r="E538" s="35" t="s">
        <v>46</v>
      </c>
      <c r="F538" s="20"/>
      <c r="G538" s="14">
        <v>11</v>
      </c>
      <c r="H538" s="12" t="s">
        <v>1334</v>
      </c>
      <c r="I538" s="21">
        <f>SUM(L538:S538)</f>
        <v>100</v>
      </c>
      <c r="J538" s="22">
        <f>IF(K538=8,SUM(L538:S538)-SMALL(L538:S538,1)-SMALL(L538:S538,2),(IF(K538=7,SUM(L538:S538)-SMALL(L538:S538,1),SUM(L538:S538))))</f>
        <v>100</v>
      </c>
      <c r="K538" s="26">
        <f>COUNT(L538:Y538)</f>
        <v>1</v>
      </c>
      <c r="L538" s="16"/>
      <c r="M538" s="16"/>
      <c r="N538" s="13">
        <v>100</v>
      </c>
      <c r="O538" s="19"/>
      <c r="P538" s="19"/>
      <c r="Q538" s="36"/>
      <c r="R538" s="19"/>
      <c r="S538" s="19"/>
      <c r="T538" s="5"/>
      <c r="U538" s="5"/>
      <c r="V538" s="5"/>
      <c r="W538" s="5"/>
      <c r="X538" s="5"/>
      <c r="Y538" s="5"/>
    </row>
    <row r="539" spans="1:25" s="8" customFormat="1" ht="15" customHeight="1">
      <c r="A539" s="9">
        <v>535</v>
      </c>
      <c r="B539" s="15"/>
      <c r="C539" s="17" t="s">
        <v>491</v>
      </c>
      <c r="D539" s="18" t="s">
        <v>2011</v>
      </c>
      <c r="E539" s="35" t="s">
        <v>3</v>
      </c>
      <c r="F539" s="20" t="s">
        <v>397</v>
      </c>
      <c r="G539" s="14">
        <v>38</v>
      </c>
      <c r="H539" s="12" t="s">
        <v>462</v>
      </c>
      <c r="I539" s="21">
        <f>SUM(L539:S539)</f>
        <v>98.4767707539985</v>
      </c>
      <c r="J539" s="22">
        <f>IF(K539=8,SUM(L539:S539)-SMALL(L539:S539,1)-SMALL(L539:S539,2),(IF(K539=7,SUM(L539:S539)-SMALL(L539:S539,1),SUM(L539:S539))))</f>
        <v>98.4767707539985</v>
      </c>
      <c r="K539" s="26">
        <f>COUNT(L539:Y539)</f>
        <v>1</v>
      </c>
      <c r="L539" s="16"/>
      <c r="M539" s="16"/>
      <c r="N539" s="13"/>
      <c r="O539" s="19"/>
      <c r="P539" s="19"/>
      <c r="Q539" s="36"/>
      <c r="R539" s="19">
        <v>98.4767707539985</v>
      </c>
      <c r="S539" s="19"/>
      <c r="T539" s="5"/>
      <c r="U539" s="5"/>
      <c r="V539" s="5"/>
      <c r="W539" s="5"/>
      <c r="X539" s="5"/>
      <c r="Y539" s="5"/>
    </row>
    <row r="540" spans="1:25" s="8" customFormat="1" ht="15" customHeight="1">
      <c r="A540" s="9">
        <v>536</v>
      </c>
      <c r="B540" s="15"/>
      <c r="C540" s="17" t="s">
        <v>117</v>
      </c>
      <c r="D540" s="18" t="s">
        <v>1033</v>
      </c>
      <c r="E540" s="35" t="s">
        <v>1034</v>
      </c>
      <c r="F540" s="20"/>
      <c r="G540" s="14">
        <v>8</v>
      </c>
      <c r="H540" s="12" t="s">
        <v>1334</v>
      </c>
      <c r="I540" s="21">
        <f>SUM(L540:S540)</f>
        <v>97.33067508445481</v>
      </c>
      <c r="J540" s="22">
        <f>IF(K540=8,SUM(L540:S540)-SMALL(L540:S540,1)-SMALL(L540:S540,2),(IF(K540=7,SUM(L540:S540)-SMALL(L540:S540,1),SUM(L540:S540))))</f>
        <v>97.33067508445481</v>
      </c>
      <c r="K540" s="26">
        <f>COUNT(L540:Y540)</f>
        <v>1</v>
      </c>
      <c r="L540" s="16"/>
      <c r="M540" s="16"/>
      <c r="N540" s="13">
        <v>97.33067508445481</v>
      </c>
      <c r="O540" s="19"/>
      <c r="P540" s="19"/>
      <c r="Q540" s="36"/>
      <c r="R540" s="19"/>
      <c r="S540" s="19"/>
      <c r="T540" s="5"/>
      <c r="U540" s="5"/>
      <c r="V540" s="5"/>
      <c r="W540" s="5"/>
      <c r="X540" s="5"/>
      <c r="Y540" s="5"/>
    </row>
    <row r="541" spans="1:25" s="8" customFormat="1" ht="15" customHeight="1">
      <c r="A541" s="9">
        <v>537</v>
      </c>
      <c r="B541" s="15"/>
      <c r="C541" s="17" t="s">
        <v>1035</v>
      </c>
      <c r="D541" s="18" t="s">
        <v>1024</v>
      </c>
      <c r="E541" s="35" t="s">
        <v>1067</v>
      </c>
      <c r="F541" s="20"/>
      <c r="G541" s="14">
        <v>6</v>
      </c>
      <c r="H541" s="12" t="s">
        <v>1334</v>
      </c>
      <c r="I541" s="21">
        <f>SUM(L541:S541)</f>
        <v>96.44459212493771</v>
      </c>
      <c r="J541" s="22">
        <f>IF(K541=8,SUM(L541:S541)-SMALL(L541:S541,1)-SMALL(L541:S541,2),(IF(K541=7,SUM(L541:S541)-SMALL(L541:S541,1),SUM(L541:S541))))</f>
        <v>96.44459212493771</v>
      </c>
      <c r="K541" s="26">
        <f>COUNT(L541:Y541)</f>
        <v>1</v>
      </c>
      <c r="L541" s="16"/>
      <c r="M541" s="16"/>
      <c r="N541" s="13">
        <v>96.44459212493771</v>
      </c>
      <c r="O541" s="19"/>
      <c r="P541" s="19"/>
      <c r="Q541" s="36"/>
      <c r="R541" s="19"/>
      <c r="S541" s="19"/>
      <c r="T541" s="5"/>
      <c r="U541" s="5"/>
      <c r="V541" s="5"/>
      <c r="W541" s="5"/>
      <c r="X541" s="5"/>
      <c r="Y541" s="5"/>
    </row>
    <row r="542" spans="1:25" s="8" customFormat="1" ht="15" customHeight="1">
      <c r="A542" s="9">
        <v>538</v>
      </c>
      <c r="B542" s="15"/>
      <c r="C542" s="17" t="s">
        <v>49</v>
      </c>
      <c r="D542" s="18" t="s">
        <v>1802</v>
      </c>
      <c r="E542" s="35" t="s">
        <v>211</v>
      </c>
      <c r="F542" s="20"/>
      <c r="G542" s="14"/>
      <c r="H542" s="12"/>
      <c r="I542" s="21">
        <f>SUM(L542:S542)</f>
        <v>96.28598023263251</v>
      </c>
      <c r="J542" s="22">
        <f>IF(K542=8,SUM(L542:S542)-SMALL(L542:S542,1)-SMALL(L542:S542,2),(IF(K542=7,SUM(L542:S542)-SMALL(L542:S542,1),SUM(L542:S542))))</f>
        <v>96.28598023263251</v>
      </c>
      <c r="K542" s="26">
        <f>COUNT(L542:Y542)</f>
        <v>1</v>
      </c>
      <c r="L542" s="16"/>
      <c r="M542" s="16"/>
      <c r="N542" s="13"/>
      <c r="O542" s="19"/>
      <c r="P542" s="19"/>
      <c r="Q542" s="36">
        <v>96.28598023263251</v>
      </c>
      <c r="R542" s="19"/>
      <c r="S542" s="19"/>
      <c r="T542" s="5"/>
      <c r="U542" s="5"/>
      <c r="V542" s="5"/>
      <c r="W542" s="5"/>
      <c r="X542" s="5"/>
      <c r="Y542" s="5"/>
    </row>
    <row r="543" spans="1:25" s="8" customFormat="1" ht="15" customHeight="1">
      <c r="A543" s="9">
        <v>539</v>
      </c>
      <c r="B543" s="15"/>
      <c r="C543" s="17" t="s">
        <v>65</v>
      </c>
      <c r="D543" s="18" t="s">
        <v>1803</v>
      </c>
      <c r="E543" s="35" t="s">
        <v>2</v>
      </c>
      <c r="F543" s="20"/>
      <c r="G543" s="14"/>
      <c r="H543" s="12"/>
      <c r="I543" s="21">
        <f>SUM(L543:S543)</f>
        <v>95.77438768767276</v>
      </c>
      <c r="J543" s="22">
        <f>IF(K543=8,SUM(L543:S543)-SMALL(L543:S543,1)-SMALL(L543:S543,2),(IF(K543=7,SUM(L543:S543)-SMALL(L543:S543,1),SUM(L543:S543))))</f>
        <v>95.77438768767276</v>
      </c>
      <c r="K543" s="26">
        <f>COUNT(L543:Y543)</f>
        <v>1</v>
      </c>
      <c r="L543" s="16"/>
      <c r="M543" s="16"/>
      <c r="N543" s="13"/>
      <c r="O543" s="19"/>
      <c r="P543" s="19"/>
      <c r="Q543" s="36">
        <v>95.77438768767276</v>
      </c>
      <c r="R543" s="19"/>
      <c r="S543" s="19"/>
      <c r="T543" s="5"/>
      <c r="U543" s="5"/>
      <c r="V543" s="5"/>
      <c r="W543" s="5"/>
      <c r="X543" s="5"/>
      <c r="Y543" s="5"/>
    </row>
    <row r="544" spans="1:25" s="8" customFormat="1" ht="15" customHeight="1">
      <c r="A544" s="9">
        <v>540</v>
      </c>
      <c r="B544" s="15"/>
      <c r="C544" s="17" t="s">
        <v>493</v>
      </c>
      <c r="D544" s="18" t="s">
        <v>1036</v>
      </c>
      <c r="E544" s="35" t="s">
        <v>4</v>
      </c>
      <c r="F544" s="20"/>
      <c r="G544" s="14">
        <v>10</v>
      </c>
      <c r="H544" s="12" t="s">
        <v>1334</v>
      </c>
      <c r="I544" s="21">
        <f>SUM(L544:S544)</f>
        <v>93.9524838012959</v>
      </c>
      <c r="J544" s="22">
        <f>IF(K544=8,SUM(L544:S544)-SMALL(L544:S544,1)-SMALL(L544:S544,2),(IF(K544=7,SUM(L544:S544)-SMALL(L544:S544,1),SUM(L544:S544))))</f>
        <v>93.9524838012959</v>
      </c>
      <c r="K544" s="26">
        <f>COUNT(L544:Y544)</f>
        <v>1</v>
      </c>
      <c r="L544" s="16"/>
      <c r="M544" s="16"/>
      <c r="N544" s="13">
        <v>93.9524838012959</v>
      </c>
      <c r="O544" s="19"/>
      <c r="P544" s="19"/>
      <c r="Q544" s="36"/>
      <c r="R544" s="19"/>
      <c r="S544" s="19"/>
      <c r="T544" s="5"/>
      <c r="U544" s="5"/>
      <c r="V544" s="5"/>
      <c r="W544" s="5"/>
      <c r="X544" s="5"/>
      <c r="Y544" s="5"/>
    </row>
    <row r="545" spans="1:25" s="8" customFormat="1" ht="15" customHeight="1">
      <c r="A545" s="9">
        <v>541</v>
      </c>
      <c r="B545" s="15"/>
      <c r="C545" s="17" t="s">
        <v>1806</v>
      </c>
      <c r="D545" s="18" t="s">
        <v>1807</v>
      </c>
      <c r="E545" s="35" t="s">
        <v>46</v>
      </c>
      <c r="F545" s="20"/>
      <c r="G545" s="14"/>
      <c r="H545" s="12"/>
      <c r="I545" s="21">
        <f>SUM(L545:S545)</f>
        <v>93.75999204189375</v>
      </c>
      <c r="J545" s="22">
        <f>IF(K545=8,SUM(L545:S545)-SMALL(L545:S545,1)-SMALL(L545:S545,2),(IF(K545=7,SUM(L545:S545)-SMALL(L545:S545,1),SUM(L545:S545))))</f>
        <v>93.75999204189375</v>
      </c>
      <c r="K545" s="26">
        <f>COUNT(L545:Y545)</f>
        <v>1</v>
      </c>
      <c r="L545" s="16"/>
      <c r="M545" s="16"/>
      <c r="N545" s="13"/>
      <c r="O545" s="19"/>
      <c r="P545" s="19"/>
      <c r="Q545" s="36">
        <v>93.75999204189375</v>
      </c>
      <c r="R545" s="19"/>
      <c r="S545" s="19"/>
      <c r="T545" s="5"/>
      <c r="U545" s="5"/>
      <c r="V545" s="5"/>
      <c r="W545" s="5"/>
      <c r="X545" s="5"/>
      <c r="Y545" s="5"/>
    </row>
    <row r="546" spans="1:25" s="8" customFormat="1" ht="15" customHeight="1">
      <c r="A546" s="9">
        <v>542</v>
      </c>
      <c r="B546" s="15"/>
      <c r="C546" s="17" t="s">
        <v>1037</v>
      </c>
      <c r="D546" s="18" t="s">
        <v>1038</v>
      </c>
      <c r="E546" s="35" t="s">
        <v>4</v>
      </c>
      <c r="F546" s="20"/>
      <c r="G546" s="14">
        <v>9</v>
      </c>
      <c r="H546" s="12" t="s">
        <v>1334</v>
      </c>
      <c r="I546" s="21">
        <f>SUM(L546:S546)</f>
        <v>93.5925125989921</v>
      </c>
      <c r="J546" s="22">
        <f>IF(K546=8,SUM(L546:S546)-SMALL(L546:S546,1)-SMALL(L546:S546,2),(IF(K546=7,SUM(L546:S546)-SMALL(L546:S546,1),SUM(L546:S546))))</f>
        <v>93.5925125989921</v>
      </c>
      <c r="K546" s="26">
        <f>COUNT(L546:Y546)</f>
        <v>1</v>
      </c>
      <c r="L546" s="16"/>
      <c r="M546" s="16"/>
      <c r="N546" s="13">
        <v>93.5925125989921</v>
      </c>
      <c r="O546" s="19"/>
      <c r="P546" s="19"/>
      <c r="Q546" s="36"/>
      <c r="R546" s="19"/>
      <c r="S546" s="19"/>
      <c r="T546" s="5"/>
      <c r="U546" s="5"/>
      <c r="V546" s="5"/>
      <c r="W546" s="5"/>
      <c r="X546" s="5"/>
      <c r="Y546" s="5"/>
    </row>
    <row r="547" spans="1:25" s="8" customFormat="1" ht="15" customHeight="1">
      <c r="A547" s="9">
        <v>543</v>
      </c>
      <c r="B547" s="15"/>
      <c r="C547" s="17" t="s">
        <v>483</v>
      </c>
      <c r="D547" s="18" t="s">
        <v>1039</v>
      </c>
      <c r="E547" s="35" t="s">
        <v>2</v>
      </c>
      <c r="F547" s="20"/>
      <c r="G547" s="14">
        <v>11</v>
      </c>
      <c r="H547" s="12" t="s">
        <v>1334</v>
      </c>
      <c r="I547" s="21">
        <f>SUM(L547:S547)</f>
        <v>93.45406213656756</v>
      </c>
      <c r="J547" s="22">
        <f>IF(K547=8,SUM(L547:S547)-SMALL(L547:S547,1)-SMALL(L547:S547,2),(IF(K547=7,SUM(L547:S547)-SMALL(L547:S547,1),SUM(L547:S547))))</f>
        <v>93.45406213656756</v>
      </c>
      <c r="K547" s="26">
        <f>COUNT(L547:Y547)</f>
        <v>1</v>
      </c>
      <c r="L547" s="16"/>
      <c r="M547" s="16"/>
      <c r="N547" s="13">
        <v>93.45406213656756</v>
      </c>
      <c r="O547" s="19"/>
      <c r="P547" s="19"/>
      <c r="Q547" s="36"/>
      <c r="R547" s="19"/>
      <c r="S547" s="19"/>
      <c r="T547" s="5"/>
      <c r="U547" s="5"/>
      <c r="V547" s="5"/>
      <c r="W547" s="5"/>
      <c r="X547" s="5"/>
      <c r="Y547" s="5"/>
    </row>
    <row r="548" spans="1:25" s="8" customFormat="1" ht="15" customHeight="1">
      <c r="A548" s="9">
        <v>544</v>
      </c>
      <c r="B548" s="15"/>
      <c r="C548" s="17" t="s">
        <v>2012</v>
      </c>
      <c r="D548" s="18" t="s">
        <v>2013</v>
      </c>
      <c r="E548" s="35" t="s">
        <v>46</v>
      </c>
      <c r="F548" s="20"/>
      <c r="G548" s="14">
        <v>9</v>
      </c>
      <c r="H548" s="12" t="s">
        <v>1334</v>
      </c>
      <c r="I548" s="21">
        <f>SUM(L548:S548)</f>
        <v>92.19345011424221</v>
      </c>
      <c r="J548" s="22">
        <f>IF(K548=8,SUM(L548:S548)-SMALL(L548:S548,1)-SMALL(L548:S548,2),(IF(K548=7,SUM(L548:S548)-SMALL(L548:S548,1),SUM(L548:S548))))</f>
        <v>92.19345011424221</v>
      </c>
      <c r="K548" s="26">
        <f>COUNT(L548:Y548)</f>
        <v>1</v>
      </c>
      <c r="L548" s="16"/>
      <c r="M548" s="16"/>
      <c r="N548" s="13"/>
      <c r="O548" s="19"/>
      <c r="P548" s="19"/>
      <c r="Q548" s="36"/>
      <c r="R548" s="19">
        <v>92.19345011424221</v>
      </c>
      <c r="S548" s="19"/>
      <c r="T548" s="5"/>
      <c r="U548" s="5"/>
      <c r="V548" s="5"/>
      <c r="W548" s="5"/>
      <c r="X548" s="5"/>
      <c r="Y548" s="5"/>
    </row>
    <row r="549" spans="1:25" s="8" customFormat="1" ht="15" customHeight="1">
      <c r="A549" s="9">
        <v>545</v>
      </c>
      <c r="B549" s="15"/>
      <c r="C549" s="17" t="s">
        <v>2014</v>
      </c>
      <c r="D549" s="18" t="s">
        <v>2015</v>
      </c>
      <c r="E549" s="35" t="s">
        <v>46</v>
      </c>
      <c r="F549" s="20"/>
      <c r="G549" s="14">
        <v>8</v>
      </c>
      <c r="H549" s="12" t="s">
        <v>1334</v>
      </c>
      <c r="I549" s="21">
        <f>SUM(L549:S549)</f>
        <v>92.00304645849201</v>
      </c>
      <c r="J549" s="22">
        <f>IF(K549=8,SUM(L549:S549)-SMALL(L549:S549,1)-SMALL(L549:S549,2),(IF(K549=7,SUM(L549:S549)-SMALL(L549:S549,1),SUM(L549:S549))))</f>
        <v>92.00304645849201</v>
      </c>
      <c r="K549" s="26">
        <f>COUNT(L549:Y549)</f>
        <v>1</v>
      </c>
      <c r="L549" s="16"/>
      <c r="M549" s="16"/>
      <c r="N549" s="13"/>
      <c r="O549" s="19"/>
      <c r="P549" s="19"/>
      <c r="Q549" s="36"/>
      <c r="R549" s="19">
        <v>92.00304645849201</v>
      </c>
      <c r="S549" s="19"/>
      <c r="T549" s="5"/>
      <c r="U549" s="5"/>
      <c r="V549" s="5"/>
      <c r="W549" s="5"/>
      <c r="X549" s="5"/>
      <c r="Y549" s="5"/>
    </row>
    <row r="550" spans="1:25" s="8" customFormat="1" ht="15" customHeight="1">
      <c r="A550" s="9">
        <v>546</v>
      </c>
      <c r="B550" s="15"/>
      <c r="C550" s="17" t="s">
        <v>399</v>
      </c>
      <c r="D550" s="18" t="s">
        <v>690</v>
      </c>
      <c r="E550" s="35"/>
      <c r="F550" s="20"/>
      <c r="G550" s="14" t="s">
        <v>90</v>
      </c>
      <c r="H550" s="12" t="s">
        <v>1335</v>
      </c>
      <c r="I550" s="21">
        <f>SUM(L550:S550)</f>
        <v>91.74528301886792</v>
      </c>
      <c r="J550" s="22">
        <f>IF(K550=8,SUM(L550:S550)-SMALL(L550:S550,1)-SMALL(L550:S550,2),(IF(K550=7,SUM(L550:S550)-SMALL(L550:S550,1),SUM(L550:S550))))</f>
        <v>91.74528301886792</v>
      </c>
      <c r="K550" s="26">
        <f>COUNT(L550:Y550)</f>
        <v>1</v>
      </c>
      <c r="L550" s="16">
        <v>91.74528301886792</v>
      </c>
      <c r="M550" s="16"/>
      <c r="N550" s="13"/>
      <c r="O550" s="19"/>
      <c r="P550" s="19"/>
      <c r="Q550" s="36"/>
      <c r="R550" s="19"/>
      <c r="S550" s="19"/>
      <c r="T550" s="5"/>
      <c r="U550" s="5"/>
      <c r="V550" s="5"/>
      <c r="W550" s="5"/>
      <c r="X550" s="5"/>
      <c r="Y550" s="5"/>
    </row>
    <row r="551" spans="1:25" s="8" customFormat="1" ht="15" customHeight="1">
      <c r="A551" s="9">
        <v>547</v>
      </c>
      <c r="B551" s="15"/>
      <c r="C551" s="17" t="s">
        <v>49</v>
      </c>
      <c r="D551" s="18" t="s">
        <v>1808</v>
      </c>
      <c r="E551" s="35" t="s">
        <v>2</v>
      </c>
      <c r="F551" s="20"/>
      <c r="G551" s="14"/>
      <c r="H551" s="12"/>
      <c r="I551" s="21">
        <f>SUM(L551:S551)</f>
        <v>91.4578255895749</v>
      </c>
      <c r="J551" s="22">
        <f>IF(K551=8,SUM(L551:S551)-SMALL(L551:S551,1)-SMALL(L551:S551,2),(IF(K551=7,SUM(L551:S551)-SMALL(L551:S551,1),SUM(L551:S551))))</f>
        <v>91.4578255895749</v>
      </c>
      <c r="K551" s="26">
        <f>COUNT(L551:Y551)</f>
        <v>1</v>
      </c>
      <c r="L551" s="16"/>
      <c r="M551" s="16"/>
      <c r="N551" s="13"/>
      <c r="O551" s="19"/>
      <c r="P551" s="19"/>
      <c r="Q551" s="36">
        <v>91.4578255895749</v>
      </c>
      <c r="R551" s="19"/>
      <c r="S551" s="19"/>
      <c r="T551" s="5"/>
      <c r="U551" s="5"/>
      <c r="V551" s="5"/>
      <c r="W551" s="5"/>
      <c r="X551" s="5"/>
      <c r="Y551" s="5"/>
    </row>
    <row r="552" spans="1:25" s="8" customFormat="1" ht="15" customHeight="1">
      <c r="A552" s="9">
        <v>548</v>
      </c>
      <c r="B552" s="15"/>
      <c r="C552" s="17" t="s">
        <v>105</v>
      </c>
      <c r="D552" s="18" t="s">
        <v>910</v>
      </c>
      <c r="E552" s="35" t="s">
        <v>1057</v>
      </c>
      <c r="F552" s="20"/>
      <c r="G552" s="14">
        <v>20</v>
      </c>
      <c r="H552" s="12" t="s">
        <v>1337</v>
      </c>
      <c r="I552" s="21">
        <f>SUM(L552:S552)</f>
        <v>88.86138613861388</v>
      </c>
      <c r="J552" s="22">
        <f>IF(K552=8,SUM(L552:S552)-SMALL(L552:S552,1)-SMALL(L552:S552,2),(IF(K552=7,SUM(L552:S552)-SMALL(L552:S552,1),SUM(L552:S552))))</f>
        <v>88.86138613861388</v>
      </c>
      <c r="K552" s="26">
        <f>COUNT(L552:Y552)</f>
        <v>1</v>
      </c>
      <c r="L552" s="16"/>
      <c r="M552" s="16"/>
      <c r="N552" s="13"/>
      <c r="O552" s="19"/>
      <c r="P552" s="19"/>
      <c r="Q552" s="36"/>
      <c r="R552" s="19">
        <v>88.86138613861388</v>
      </c>
      <c r="S552" s="19"/>
      <c r="T552" s="5"/>
      <c r="U552" s="5"/>
      <c r="V552" s="5"/>
      <c r="W552" s="5"/>
      <c r="X552" s="5"/>
      <c r="Y552" s="5"/>
    </row>
    <row r="553" spans="1:25" s="8" customFormat="1" ht="15" customHeight="1">
      <c r="A553" s="9">
        <v>549</v>
      </c>
      <c r="B553" s="15"/>
      <c r="C553" s="17" t="s">
        <v>405</v>
      </c>
      <c r="D553" s="18" t="s">
        <v>2016</v>
      </c>
      <c r="E553" s="35" t="s">
        <v>925</v>
      </c>
      <c r="F553" s="20" t="s">
        <v>1995</v>
      </c>
      <c r="G553" s="14">
        <v>15</v>
      </c>
      <c r="H553" s="12" t="s">
        <v>1335</v>
      </c>
      <c r="I553" s="21">
        <f>SUM(L553:S553)</f>
        <v>87.7951256664128</v>
      </c>
      <c r="J553" s="22">
        <f>IF(K553=8,SUM(L553:S553)-SMALL(L553:S553,1)-SMALL(L553:S553,2),(IF(K553=7,SUM(L553:S553)-SMALL(L553:S553,1),SUM(L553:S553))))</f>
        <v>87.7951256664128</v>
      </c>
      <c r="K553" s="26">
        <f>COUNT(L553:Y553)</f>
        <v>1</v>
      </c>
      <c r="L553" s="16"/>
      <c r="M553" s="16"/>
      <c r="N553" s="13"/>
      <c r="O553" s="19"/>
      <c r="P553" s="19"/>
      <c r="Q553" s="36"/>
      <c r="R553" s="19">
        <v>87.7951256664128</v>
      </c>
      <c r="S553" s="19"/>
      <c r="T553" s="5"/>
      <c r="U553" s="5"/>
      <c r="V553" s="5"/>
      <c r="W553" s="5"/>
      <c r="X553" s="5"/>
      <c r="Y553" s="5"/>
    </row>
    <row r="554" spans="1:25" s="8" customFormat="1" ht="15" customHeight="1">
      <c r="A554" s="9">
        <v>550</v>
      </c>
      <c r="B554" s="15"/>
      <c r="C554" s="17" t="s">
        <v>22</v>
      </c>
      <c r="D554" s="18" t="s">
        <v>1040</v>
      </c>
      <c r="E554" s="35" t="s">
        <v>925</v>
      </c>
      <c r="F554" s="20" t="s">
        <v>554</v>
      </c>
      <c r="G554" s="14">
        <v>11</v>
      </c>
      <c r="H554" s="12" t="s">
        <v>1334</v>
      </c>
      <c r="I554" s="21">
        <f>SUM(L554:S554)</f>
        <v>87.77759317716124</v>
      </c>
      <c r="J554" s="22">
        <f>IF(K554=8,SUM(L554:S554)-SMALL(L554:S554,1)-SMALL(L554:S554,2),(IF(K554=7,SUM(L554:S554)-SMALL(L554:S554,1),SUM(L554:S554))))</f>
        <v>87.77759317716124</v>
      </c>
      <c r="K554" s="26">
        <f>COUNT(L554:Y554)</f>
        <v>1</v>
      </c>
      <c r="L554" s="16"/>
      <c r="M554" s="16"/>
      <c r="N554" s="13">
        <v>87.77759317716124</v>
      </c>
      <c r="O554" s="19"/>
      <c r="P554" s="19"/>
      <c r="Q554" s="36"/>
      <c r="R554" s="19"/>
      <c r="S554" s="19"/>
      <c r="T554" s="5"/>
      <c r="U554" s="5"/>
      <c r="V554" s="5"/>
      <c r="W554" s="5"/>
      <c r="X554" s="5"/>
      <c r="Y554" s="5"/>
    </row>
    <row r="555" spans="1:25" s="8" customFormat="1" ht="15" customHeight="1">
      <c r="A555" s="9">
        <v>551</v>
      </c>
      <c r="B555" s="15"/>
      <c r="C555" s="17" t="s">
        <v>60</v>
      </c>
      <c r="D555" s="18" t="s">
        <v>691</v>
      </c>
      <c r="E555" s="35"/>
      <c r="F555" s="20"/>
      <c r="G555" s="14" t="s">
        <v>108</v>
      </c>
      <c r="H555" s="12" t="s">
        <v>1334</v>
      </c>
      <c r="I555" s="21">
        <f>SUM(L555:S555)</f>
        <v>87.50000000000001</v>
      </c>
      <c r="J555" s="22">
        <f>IF(K555=8,SUM(L555:S555)-SMALL(L555:S555,1)-SMALL(L555:S555,2),(IF(K555=7,SUM(L555:S555)-SMALL(L555:S555,1),SUM(L555:S555))))</f>
        <v>87.50000000000001</v>
      </c>
      <c r="K555" s="26">
        <f>COUNT(L555:Y555)</f>
        <v>1</v>
      </c>
      <c r="L555" s="16">
        <v>87.50000000000001</v>
      </c>
      <c r="M555" s="16"/>
      <c r="N555" s="13"/>
      <c r="O555" s="19"/>
      <c r="P555" s="19"/>
      <c r="Q555" s="36"/>
      <c r="R555" s="19"/>
      <c r="S555" s="19"/>
      <c r="T555" s="5"/>
      <c r="U555" s="5"/>
      <c r="V555" s="5"/>
      <c r="W555" s="5"/>
      <c r="X555" s="5"/>
      <c r="Y555" s="5"/>
    </row>
    <row r="556" spans="1:25" s="8" customFormat="1" ht="15" customHeight="1">
      <c r="A556" s="9">
        <v>552</v>
      </c>
      <c r="B556" s="15"/>
      <c r="C556" s="17" t="s">
        <v>585</v>
      </c>
      <c r="D556" s="18" t="s">
        <v>692</v>
      </c>
      <c r="E556" s="35"/>
      <c r="F556" s="20"/>
      <c r="G556" s="14" t="s">
        <v>108</v>
      </c>
      <c r="H556" s="12" t="s">
        <v>1334</v>
      </c>
      <c r="I556" s="21">
        <f>SUM(L556:S556)</f>
        <v>86.5566037735849</v>
      </c>
      <c r="J556" s="22">
        <f>IF(K556=8,SUM(L556:S556)-SMALL(L556:S556,1)-SMALL(L556:S556,2),(IF(K556=7,SUM(L556:S556)-SMALL(L556:S556,1),SUM(L556:S556))))</f>
        <v>86.5566037735849</v>
      </c>
      <c r="K556" s="26">
        <f>COUNT(L556:Y556)</f>
        <v>1</v>
      </c>
      <c r="L556" s="16">
        <v>86.5566037735849</v>
      </c>
      <c r="M556" s="16"/>
      <c r="N556" s="13"/>
      <c r="O556" s="19"/>
      <c r="P556" s="19"/>
      <c r="Q556" s="36"/>
      <c r="R556" s="19"/>
      <c r="S556" s="19"/>
      <c r="T556" s="5"/>
      <c r="U556" s="5"/>
      <c r="V556" s="5"/>
      <c r="W556" s="5"/>
      <c r="X556" s="5"/>
      <c r="Y556" s="5"/>
    </row>
    <row r="557" spans="1:25" s="8" customFormat="1" ht="15" customHeight="1">
      <c r="A557" s="9">
        <v>553</v>
      </c>
      <c r="B557" s="15"/>
      <c r="C557" s="17" t="s">
        <v>1041</v>
      </c>
      <c r="D557" s="18" t="s">
        <v>1042</v>
      </c>
      <c r="E557" s="35" t="s">
        <v>46</v>
      </c>
      <c r="F557" s="20"/>
      <c r="G557" s="14">
        <v>9</v>
      </c>
      <c r="H557" s="12" t="s">
        <v>1334</v>
      </c>
      <c r="I557" s="21">
        <f>SUM(L557:S557)</f>
        <v>86.25463809049123</v>
      </c>
      <c r="J557" s="22">
        <f>IF(K557=8,SUM(L557:S557)-SMALL(L557:S557,1)-SMALL(L557:S557,2),(IF(K557=7,SUM(L557:S557)-SMALL(L557:S557,1),SUM(L557:S557))))</f>
        <v>86.25463809049123</v>
      </c>
      <c r="K557" s="26">
        <f>COUNT(L557:Y557)</f>
        <v>1</v>
      </c>
      <c r="L557" s="16"/>
      <c r="M557" s="16"/>
      <c r="N557" s="13">
        <v>86.25463809049123</v>
      </c>
      <c r="O557" s="19"/>
      <c r="P557" s="19"/>
      <c r="Q557" s="36"/>
      <c r="R557" s="19"/>
      <c r="S557" s="19"/>
      <c r="T557" s="5"/>
      <c r="U557" s="5"/>
      <c r="V557" s="5"/>
      <c r="W557" s="5"/>
      <c r="X557" s="5"/>
      <c r="Y557" s="5"/>
    </row>
    <row r="558" spans="1:25" s="8" customFormat="1" ht="15" customHeight="1">
      <c r="A558" s="9">
        <v>554</v>
      </c>
      <c r="B558" s="15"/>
      <c r="C558" s="17" t="s">
        <v>63</v>
      </c>
      <c r="D558" s="18" t="s">
        <v>1043</v>
      </c>
      <c r="E558" s="35" t="s">
        <v>2</v>
      </c>
      <c r="F558" s="20" t="s">
        <v>393</v>
      </c>
      <c r="G558" s="14">
        <v>12</v>
      </c>
      <c r="H558" s="12" t="s">
        <v>1334</v>
      </c>
      <c r="I558" s="21">
        <f>SUM(L558:S558)</f>
        <v>85.78390651824778</v>
      </c>
      <c r="J558" s="22">
        <f>IF(K558=8,SUM(L558:S558)-SMALL(L558:S558,1)-SMALL(L558:S558,2),(IF(K558=7,SUM(L558:S558)-SMALL(L558:S558,1),SUM(L558:S558))))</f>
        <v>85.78390651824778</v>
      </c>
      <c r="K558" s="26">
        <f>COUNT(L558:Y558)</f>
        <v>1</v>
      </c>
      <c r="L558" s="16"/>
      <c r="M558" s="16"/>
      <c r="N558" s="13">
        <v>85.78390651824778</v>
      </c>
      <c r="O558" s="19"/>
      <c r="P558" s="19"/>
      <c r="Q558" s="36"/>
      <c r="R558" s="19"/>
      <c r="S558" s="19"/>
      <c r="T558" s="5"/>
      <c r="U558" s="5"/>
      <c r="V558" s="5"/>
      <c r="W558" s="5"/>
      <c r="X558" s="5"/>
      <c r="Y558" s="5"/>
    </row>
    <row r="559" spans="1:25" s="8" customFormat="1" ht="15" customHeight="1">
      <c r="A559" s="9">
        <v>555</v>
      </c>
      <c r="B559" s="15"/>
      <c r="C559" s="17" t="s">
        <v>496</v>
      </c>
      <c r="D559" s="18" t="s">
        <v>1043</v>
      </c>
      <c r="E559" s="35" t="s">
        <v>2</v>
      </c>
      <c r="F559" s="20" t="s">
        <v>393</v>
      </c>
      <c r="G559" s="14">
        <v>4</v>
      </c>
      <c r="H559" s="12" t="s">
        <v>1334</v>
      </c>
      <c r="I559" s="21">
        <f>SUM(L559:S559)</f>
        <v>85.70083624079305</v>
      </c>
      <c r="J559" s="22">
        <f>IF(K559=8,SUM(L559:S559)-SMALL(L559:S559,1)-SMALL(L559:S559,2),(IF(K559=7,SUM(L559:S559)-SMALL(L559:S559,1),SUM(L559:S559))))</f>
        <v>85.70083624079305</v>
      </c>
      <c r="K559" s="26">
        <f>COUNT(L559:Y559)</f>
        <v>1</v>
      </c>
      <c r="L559" s="16"/>
      <c r="M559" s="16"/>
      <c r="N559" s="13">
        <v>85.70083624079305</v>
      </c>
      <c r="O559" s="19"/>
      <c r="P559" s="19"/>
      <c r="Q559" s="36"/>
      <c r="R559" s="19"/>
      <c r="S559" s="19"/>
      <c r="T559" s="5"/>
      <c r="U559" s="5"/>
      <c r="V559" s="5"/>
      <c r="W559" s="5"/>
      <c r="X559" s="5"/>
      <c r="Y559" s="5"/>
    </row>
    <row r="560" spans="1:25" s="8" customFormat="1" ht="15" customHeight="1">
      <c r="A560" s="9">
        <v>556</v>
      </c>
      <c r="B560" s="15"/>
      <c r="C560" s="17" t="s">
        <v>482</v>
      </c>
      <c r="D560" s="18" t="s">
        <v>693</v>
      </c>
      <c r="E560" s="35"/>
      <c r="F560" s="20"/>
      <c r="G560" s="14" t="s">
        <v>108</v>
      </c>
      <c r="H560" s="12" t="s">
        <v>1334</v>
      </c>
      <c r="I560" s="21">
        <f>SUM(L560:S560)</f>
        <v>85.37735849056608</v>
      </c>
      <c r="J560" s="22">
        <f>IF(K560=8,SUM(L560:S560)-SMALL(L560:S560,1)-SMALL(L560:S560,2),(IF(K560=7,SUM(L560:S560)-SMALL(L560:S560,1),SUM(L560:S560))))</f>
        <v>85.37735849056608</v>
      </c>
      <c r="K560" s="26">
        <f>COUNT(L560:Y560)</f>
        <v>1</v>
      </c>
      <c r="L560" s="16">
        <v>85.37735849056608</v>
      </c>
      <c r="M560" s="16"/>
      <c r="N560" s="13"/>
      <c r="O560" s="19"/>
      <c r="P560" s="19"/>
      <c r="Q560" s="36"/>
      <c r="R560" s="19"/>
      <c r="S560" s="19"/>
      <c r="T560" s="5"/>
      <c r="U560" s="5"/>
      <c r="V560" s="5"/>
      <c r="W560" s="5"/>
      <c r="X560" s="5"/>
      <c r="Y560" s="5"/>
    </row>
    <row r="561" spans="1:25" s="8" customFormat="1" ht="15" customHeight="1">
      <c r="A561" s="9">
        <v>557</v>
      </c>
      <c r="B561" s="15"/>
      <c r="C561" s="17" t="s">
        <v>105</v>
      </c>
      <c r="D561" s="18" t="s">
        <v>157</v>
      </c>
      <c r="E561" s="35"/>
      <c r="F561" s="20"/>
      <c r="G561" s="14" t="s">
        <v>108</v>
      </c>
      <c r="H561" s="12" t="s">
        <v>1334</v>
      </c>
      <c r="I561" s="21">
        <f>SUM(L561:S561)</f>
        <v>85.37735849056608</v>
      </c>
      <c r="J561" s="22">
        <f>IF(K561=8,SUM(L561:S561)-SMALL(L561:S561,1)-SMALL(L561:S561,2),(IF(K561=7,SUM(L561:S561)-SMALL(L561:S561,1),SUM(L561:S561))))</f>
        <v>85.37735849056608</v>
      </c>
      <c r="K561" s="26">
        <f>COUNT(L561:Y561)</f>
        <v>1</v>
      </c>
      <c r="L561" s="16">
        <v>85.37735849056608</v>
      </c>
      <c r="M561" s="16"/>
      <c r="N561" s="13"/>
      <c r="O561" s="19"/>
      <c r="P561" s="19"/>
      <c r="Q561" s="36"/>
      <c r="R561" s="19"/>
      <c r="S561" s="19"/>
      <c r="T561" s="5"/>
      <c r="U561" s="5"/>
      <c r="V561" s="5"/>
      <c r="W561" s="5"/>
      <c r="X561" s="5"/>
      <c r="Y561" s="5"/>
    </row>
    <row r="562" spans="1:25" s="8" customFormat="1" ht="15" customHeight="1">
      <c r="A562" s="9">
        <v>558</v>
      </c>
      <c r="B562" s="15"/>
      <c r="C562" s="17" t="s">
        <v>2018</v>
      </c>
      <c r="D562" s="18" t="s">
        <v>2019</v>
      </c>
      <c r="E562" s="35" t="s">
        <v>3</v>
      </c>
      <c r="F562" s="20" t="s">
        <v>397</v>
      </c>
      <c r="G562" s="14">
        <v>63</v>
      </c>
      <c r="H562" s="12" t="s">
        <v>1343</v>
      </c>
      <c r="I562" s="21">
        <f>SUM(L562:S562)</f>
        <v>84.99619192688502</v>
      </c>
      <c r="J562" s="22">
        <f>IF(K562=8,SUM(L562:S562)-SMALL(L562:S562,1)-SMALL(L562:S562,2),(IF(K562=7,SUM(L562:S562)-SMALL(L562:S562,1),SUM(L562:S562))))</f>
        <v>84.99619192688502</v>
      </c>
      <c r="K562" s="26">
        <f>COUNT(L562:Y562)</f>
        <v>1</v>
      </c>
      <c r="L562" s="16"/>
      <c r="M562" s="16"/>
      <c r="N562" s="13"/>
      <c r="O562" s="19"/>
      <c r="P562" s="19"/>
      <c r="Q562" s="36"/>
      <c r="R562" s="19">
        <v>84.99619192688502</v>
      </c>
      <c r="S562" s="19"/>
      <c r="T562" s="5"/>
      <c r="U562" s="5"/>
      <c r="V562" s="5"/>
      <c r="W562" s="5"/>
      <c r="X562" s="5"/>
      <c r="Y562" s="5"/>
    </row>
    <row r="563" spans="1:25" s="8" customFormat="1" ht="15" customHeight="1">
      <c r="A563" s="9">
        <v>559</v>
      </c>
      <c r="B563" s="15"/>
      <c r="C563" s="17" t="s">
        <v>887</v>
      </c>
      <c r="D563" s="18" t="s">
        <v>1042</v>
      </c>
      <c r="E563" s="35" t="s">
        <v>466</v>
      </c>
      <c r="F563" s="20"/>
      <c r="G563" s="14">
        <v>6</v>
      </c>
      <c r="H563" s="12" t="s">
        <v>1334</v>
      </c>
      <c r="I563" s="21">
        <f>SUM(L563:S563)</f>
        <v>84.87013346624579</v>
      </c>
      <c r="J563" s="22">
        <f>IF(K563=8,SUM(L563:S563)-SMALL(L563:S563,1)-SMALL(L563:S563,2),(IF(K563=7,SUM(L563:S563)-SMALL(L563:S563,1),SUM(L563:S563))))</f>
        <v>84.87013346624579</v>
      </c>
      <c r="K563" s="26">
        <f>COUNT(L563:Y563)</f>
        <v>1</v>
      </c>
      <c r="L563" s="16"/>
      <c r="M563" s="16"/>
      <c r="N563" s="13">
        <v>84.87013346624579</v>
      </c>
      <c r="O563" s="19"/>
      <c r="P563" s="19"/>
      <c r="Q563" s="36"/>
      <c r="R563" s="19"/>
      <c r="S563" s="19"/>
      <c r="T563" s="5"/>
      <c r="U563" s="5"/>
      <c r="V563" s="5"/>
      <c r="W563" s="5"/>
      <c r="X563" s="5"/>
      <c r="Y563" s="5"/>
    </row>
    <row r="564" spans="1:25" s="8" customFormat="1" ht="15" customHeight="1">
      <c r="A564" s="9">
        <v>560</v>
      </c>
      <c r="B564" s="15"/>
      <c r="C564" s="17" t="s">
        <v>152</v>
      </c>
      <c r="D564" s="18" t="s">
        <v>153</v>
      </c>
      <c r="E564" s="35"/>
      <c r="F564" s="20"/>
      <c r="G564" s="14" t="s">
        <v>90</v>
      </c>
      <c r="H564" s="12" t="s">
        <v>1335</v>
      </c>
      <c r="I564" s="21">
        <f>SUM(L564:S564)</f>
        <v>84.19811320754721</v>
      </c>
      <c r="J564" s="22">
        <f>IF(K564=8,SUM(L564:S564)-SMALL(L564:S564,1)-SMALL(L564:S564,2),(IF(K564=7,SUM(L564:S564)-SMALL(L564:S564,1),SUM(L564:S564))))</f>
        <v>84.19811320754721</v>
      </c>
      <c r="K564" s="26">
        <f>COUNT(L564:Y564)</f>
        <v>1</v>
      </c>
      <c r="L564" s="16">
        <v>84.19811320754721</v>
      </c>
      <c r="M564" s="16"/>
      <c r="N564" s="13"/>
      <c r="O564" s="19"/>
      <c r="P564" s="19"/>
      <c r="Q564" s="36"/>
      <c r="R564" s="19"/>
      <c r="S564" s="19"/>
      <c r="T564" s="5"/>
      <c r="U564" s="5"/>
      <c r="V564" s="5"/>
      <c r="W564" s="5"/>
      <c r="X564" s="5"/>
      <c r="Y564" s="5"/>
    </row>
    <row r="565" spans="1:25" s="8" customFormat="1" ht="15" customHeight="1">
      <c r="A565" s="9">
        <v>561</v>
      </c>
      <c r="B565" s="15"/>
      <c r="C565" s="17" t="s">
        <v>1044</v>
      </c>
      <c r="D565" s="18" t="s">
        <v>1045</v>
      </c>
      <c r="E565" s="35" t="s">
        <v>2</v>
      </c>
      <c r="F565" s="20"/>
      <c r="G565" s="14">
        <v>11</v>
      </c>
      <c r="H565" s="12" t="s">
        <v>1334</v>
      </c>
      <c r="I565" s="21">
        <f>SUM(L565:S565)</f>
        <v>82.32264495763418</v>
      </c>
      <c r="J565" s="22">
        <f>IF(K565=8,SUM(L565:S565)-SMALL(L565:S565,1)-SMALL(L565:S565,2),(IF(K565=7,SUM(L565:S565)-SMALL(L565:S565,1),SUM(L565:S565))))</f>
        <v>82.32264495763418</v>
      </c>
      <c r="K565" s="26">
        <f>COUNT(L565:Y565)</f>
        <v>1</v>
      </c>
      <c r="L565" s="16"/>
      <c r="M565" s="16"/>
      <c r="N565" s="13">
        <v>82.32264495763418</v>
      </c>
      <c r="O565" s="19"/>
      <c r="P565" s="19"/>
      <c r="Q565" s="36"/>
      <c r="R565" s="19"/>
      <c r="S565" s="19"/>
      <c r="T565" s="5"/>
      <c r="U565" s="5"/>
      <c r="V565" s="5"/>
      <c r="W565" s="5"/>
      <c r="X565" s="5"/>
      <c r="Y565" s="5"/>
    </row>
    <row r="566" spans="1:25" s="8" customFormat="1" ht="15" customHeight="1">
      <c r="A566" s="9">
        <v>562</v>
      </c>
      <c r="B566" s="15"/>
      <c r="C566" s="17" t="s">
        <v>60</v>
      </c>
      <c r="D566" s="18" t="s">
        <v>1046</v>
      </c>
      <c r="E566" s="35"/>
      <c r="F566" s="20"/>
      <c r="G566" s="14">
        <v>6</v>
      </c>
      <c r="H566" s="12" t="s">
        <v>1334</v>
      </c>
      <c r="I566" s="21">
        <f>SUM(L566:S566)</f>
        <v>81.90729357036055</v>
      </c>
      <c r="J566" s="22">
        <f>IF(K566=8,SUM(L566:S566)-SMALL(L566:S566,1)-SMALL(L566:S566,2),(IF(K566=7,SUM(L566:S566)-SMALL(L566:S566,1),SUM(L566:S566))))</f>
        <v>81.90729357036055</v>
      </c>
      <c r="K566" s="26">
        <f>COUNT(L566:Y566)</f>
        <v>1</v>
      </c>
      <c r="L566" s="16"/>
      <c r="M566" s="16"/>
      <c r="N566" s="13">
        <v>81.90729357036055</v>
      </c>
      <c r="O566" s="19"/>
      <c r="P566" s="19"/>
      <c r="Q566" s="36"/>
      <c r="R566" s="19"/>
      <c r="S566" s="19"/>
      <c r="T566" s="5"/>
      <c r="U566" s="5"/>
      <c r="V566" s="5"/>
      <c r="W566" s="5"/>
      <c r="X566" s="5"/>
      <c r="Y566" s="5"/>
    </row>
    <row r="567" spans="1:25" s="8" customFormat="1" ht="15" customHeight="1">
      <c r="A567" s="9">
        <v>563</v>
      </c>
      <c r="B567" s="15"/>
      <c r="C567" s="17" t="s">
        <v>137</v>
      </c>
      <c r="D567" s="18" t="s">
        <v>694</v>
      </c>
      <c r="E567" s="35"/>
      <c r="F567" s="20"/>
      <c r="G567" s="14" t="s">
        <v>94</v>
      </c>
      <c r="H567" s="12" t="s">
        <v>1336</v>
      </c>
      <c r="I567" s="21">
        <f>SUM(L567:S567)</f>
        <v>81.83962264150946</v>
      </c>
      <c r="J567" s="22">
        <f>IF(K567=8,SUM(L567:S567)-SMALL(L567:S567,1)-SMALL(L567:S567,2),(IF(K567=7,SUM(L567:S567)-SMALL(L567:S567,1),SUM(L567:S567))))</f>
        <v>81.83962264150946</v>
      </c>
      <c r="K567" s="26">
        <f>COUNT(L567:Y567)</f>
        <v>1</v>
      </c>
      <c r="L567" s="16">
        <v>81.83962264150946</v>
      </c>
      <c r="M567" s="16"/>
      <c r="N567" s="13"/>
      <c r="O567" s="19"/>
      <c r="P567" s="19"/>
      <c r="Q567" s="36"/>
      <c r="R567" s="19"/>
      <c r="S567" s="19"/>
      <c r="T567" s="5"/>
      <c r="U567" s="5"/>
      <c r="V567" s="5"/>
      <c r="W567" s="5"/>
      <c r="X567" s="5"/>
      <c r="Y567" s="5"/>
    </row>
    <row r="568" spans="1:25" s="8" customFormat="1" ht="15" customHeight="1">
      <c r="A568" s="9">
        <v>564</v>
      </c>
      <c r="B568" s="15"/>
      <c r="C568" s="17" t="s">
        <v>494</v>
      </c>
      <c r="D568" s="18" t="s">
        <v>696</v>
      </c>
      <c r="E568" s="35"/>
      <c r="F568" s="20"/>
      <c r="G568" s="14" t="s">
        <v>104</v>
      </c>
      <c r="H568" s="12"/>
      <c r="I568" s="21">
        <f>SUM(L568:S568)</f>
        <v>81.60377358490565</v>
      </c>
      <c r="J568" s="22">
        <f>IF(K568=8,SUM(L568:S568)-SMALL(L568:S568,1)-SMALL(L568:S568,2),(IF(K568=7,SUM(L568:S568)-SMALL(L568:S568,1),SUM(L568:S568))))</f>
        <v>81.60377358490565</v>
      </c>
      <c r="K568" s="26">
        <f>COUNT(L568:Y568)</f>
        <v>1</v>
      </c>
      <c r="L568" s="16">
        <v>81.60377358490565</v>
      </c>
      <c r="M568" s="16"/>
      <c r="N568" s="13"/>
      <c r="O568" s="19"/>
      <c r="P568" s="19"/>
      <c r="Q568" s="36"/>
      <c r="R568" s="19"/>
      <c r="S568" s="19"/>
      <c r="T568" s="5"/>
      <c r="U568" s="5"/>
      <c r="V568" s="5"/>
      <c r="W568" s="5"/>
      <c r="X568" s="5"/>
      <c r="Y568" s="5"/>
    </row>
    <row r="569" spans="1:25" s="8" customFormat="1" ht="15" customHeight="1">
      <c r="A569" s="9">
        <v>565</v>
      </c>
      <c r="B569" s="15"/>
      <c r="C569" s="17" t="s">
        <v>400</v>
      </c>
      <c r="D569" s="18" t="s">
        <v>695</v>
      </c>
      <c r="E569" s="35"/>
      <c r="F569" s="20"/>
      <c r="G569" s="14" t="s">
        <v>108</v>
      </c>
      <c r="H569" s="12" t="s">
        <v>1334</v>
      </c>
      <c r="I569" s="21">
        <f>SUM(L569:S569)</f>
        <v>81.60377358490565</v>
      </c>
      <c r="J569" s="22">
        <f>IF(K569=8,SUM(L569:S569)-SMALL(L569:S569,1)-SMALL(L569:S569,2),(IF(K569=7,SUM(L569:S569)-SMALL(L569:S569,1),SUM(L569:S569))))</f>
        <v>81.60377358490565</v>
      </c>
      <c r="K569" s="26">
        <f>COUNT(L569:Y569)</f>
        <v>1</v>
      </c>
      <c r="L569" s="16">
        <v>81.60377358490565</v>
      </c>
      <c r="M569" s="16"/>
      <c r="N569" s="13"/>
      <c r="O569" s="19"/>
      <c r="P569" s="19"/>
      <c r="Q569" s="36"/>
      <c r="R569" s="19"/>
      <c r="S569" s="19"/>
      <c r="T569" s="5"/>
      <c r="U569" s="5"/>
      <c r="V569" s="5"/>
      <c r="W569" s="5"/>
      <c r="X569" s="5"/>
      <c r="Y569" s="5"/>
    </row>
    <row r="570" spans="1:25" s="8" customFormat="1" ht="15" customHeight="1">
      <c r="A570" s="9">
        <v>566</v>
      </c>
      <c r="B570" s="15"/>
      <c r="C570" s="17" t="s">
        <v>2020</v>
      </c>
      <c r="D570" s="18" t="s">
        <v>2021</v>
      </c>
      <c r="E570" s="35" t="s">
        <v>5</v>
      </c>
      <c r="F570" s="20"/>
      <c r="G570" s="14">
        <v>12</v>
      </c>
      <c r="H570" s="12" t="s">
        <v>1334</v>
      </c>
      <c r="I570" s="21">
        <f>SUM(L570:S570)</f>
        <v>81.43564356435644</v>
      </c>
      <c r="J570" s="22">
        <f>IF(K570=8,SUM(L570:S570)-SMALL(L570:S570,1)-SMALL(L570:S570,2),(IF(K570=7,SUM(L570:S570)-SMALL(L570:S570,1),SUM(L570:S570))))</f>
        <v>81.43564356435644</v>
      </c>
      <c r="K570" s="26">
        <f>COUNT(L570:Y570)</f>
        <v>1</v>
      </c>
      <c r="L570" s="16"/>
      <c r="M570" s="16"/>
      <c r="N570" s="13"/>
      <c r="O570" s="19"/>
      <c r="P570" s="19"/>
      <c r="Q570" s="36"/>
      <c r="R570" s="19">
        <v>81.43564356435644</v>
      </c>
      <c r="S570" s="19"/>
      <c r="T570" s="5"/>
      <c r="U570" s="5"/>
      <c r="V570" s="5"/>
      <c r="W570" s="5"/>
      <c r="X570" s="5"/>
      <c r="Y570" s="5"/>
    </row>
    <row r="571" spans="1:25" s="8" customFormat="1" ht="15" customHeight="1">
      <c r="A571" s="9">
        <v>567</v>
      </c>
      <c r="B571" s="15"/>
      <c r="C571" s="17" t="s">
        <v>1787</v>
      </c>
      <c r="D571" s="18" t="s">
        <v>1062</v>
      </c>
      <c r="E571" s="35" t="s">
        <v>5</v>
      </c>
      <c r="F571" s="20"/>
      <c r="G571" s="14">
        <v>11</v>
      </c>
      <c r="H571" s="12" t="s">
        <v>1334</v>
      </c>
      <c r="I571" s="21">
        <f>SUM(L571:S571)</f>
        <v>81.34044173648135</v>
      </c>
      <c r="J571" s="22">
        <f>IF(K571=8,SUM(L571:S571)-SMALL(L571:S571,1)-SMALL(L571:S571,2),(IF(K571=7,SUM(L571:S571)-SMALL(L571:S571,1),SUM(L571:S571))))</f>
        <v>81.34044173648135</v>
      </c>
      <c r="K571" s="26">
        <f>COUNT(L571:Y571)</f>
        <v>1</v>
      </c>
      <c r="L571" s="16"/>
      <c r="M571" s="16"/>
      <c r="N571" s="13"/>
      <c r="O571" s="19"/>
      <c r="P571" s="19"/>
      <c r="Q571" s="36"/>
      <c r="R571" s="19">
        <v>81.34044173648135</v>
      </c>
      <c r="S571" s="19"/>
      <c r="T571" s="5"/>
      <c r="U571" s="5"/>
      <c r="V571" s="5"/>
      <c r="W571" s="5"/>
      <c r="X571" s="5"/>
      <c r="Y571" s="5"/>
    </row>
    <row r="572" spans="1:25" s="8" customFormat="1" ht="15" customHeight="1">
      <c r="A572" s="9">
        <v>568</v>
      </c>
      <c r="B572" s="15"/>
      <c r="C572" s="17" t="s">
        <v>2022</v>
      </c>
      <c r="D572" s="18" t="s">
        <v>2023</v>
      </c>
      <c r="E572" s="35" t="s">
        <v>46</v>
      </c>
      <c r="F572" s="20" t="s">
        <v>939</v>
      </c>
      <c r="G572" s="14">
        <v>30</v>
      </c>
      <c r="H572" s="12" t="s">
        <v>1338</v>
      </c>
      <c r="I572" s="21">
        <f>SUM(L572:S572)</f>
        <v>79.85529322162986</v>
      </c>
      <c r="J572" s="22">
        <f>IF(K572=8,SUM(L572:S572)-SMALL(L572:S572,1)-SMALL(L572:S572,2),(IF(K572=7,SUM(L572:S572)-SMALL(L572:S572,1),SUM(L572:S572))))</f>
        <v>79.85529322162986</v>
      </c>
      <c r="K572" s="26">
        <f>COUNT(L572:Y572)</f>
        <v>1</v>
      </c>
      <c r="L572" s="16"/>
      <c r="M572" s="16"/>
      <c r="N572" s="13"/>
      <c r="O572" s="19"/>
      <c r="P572" s="19"/>
      <c r="Q572" s="36"/>
      <c r="R572" s="19">
        <v>79.85529322162986</v>
      </c>
      <c r="S572" s="19"/>
      <c r="T572" s="5"/>
      <c r="U572" s="5"/>
      <c r="V572" s="5"/>
      <c r="W572" s="5"/>
      <c r="X572" s="5"/>
      <c r="Y572" s="5"/>
    </row>
    <row r="573" spans="1:25" s="8" customFormat="1" ht="15" customHeight="1">
      <c r="A573" s="9">
        <v>569</v>
      </c>
      <c r="B573" s="15"/>
      <c r="C573" s="17" t="s">
        <v>2024</v>
      </c>
      <c r="D573" s="18" t="s">
        <v>2025</v>
      </c>
      <c r="E573" s="35" t="s">
        <v>5</v>
      </c>
      <c r="F573" s="20" t="s">
        <v>33</v>
      </c>
      <c r="G573" s="14">
        <v>10</v>
      </c>
      <c r="H573" s="12" t="s">
        <v>1334</v>
      </c>
      <c r="I573" s="21">
        <f>SUM(L573:S573)</f>
        <v>79.81721249047983</v>
      </c>
      <c r="J573" s="22">
        <f>IF(K573=8,SUM(L573:S573)-SMALL(L573:S573,1)-SMALL(L573:S573,2),(IF(K573=7,SUM(L573:S573)-SMALL(L573:S573,1),SUM(L573:S573))))</f>
        <v>79.81721249047983</v>
      </c>
      <c r="K573" s="26">
        <f>COUNT(L573:Y573)</f>
        <v>1</v>
      </c>
      <c r="L573" s="16"/>
      <c r="M573" s="16"/>
      <c r="N573" s="13"/>
      <c r="O573" s="19"/>
      <c r="P573" s="19"/>
      <c r="Q573" s="36"/>
      <c r="R573" s="19">
        <v>79.81721249047983</v>
      </c>
      <c r="S573" s="19"/>
      <c r="T573" s="5"/>
      <c r="U573" s="5"/>
      <c r="V573" s="5"/>
      <c r="W573" s="5"/>
      <c r="X573" s="5"/>
      <c r="Y573" s="5"/>
    </row>
    <row r="574" spans="1:25" s="8" customFormat="1" ht="15" customHeight="1">
      <c r="A574" s="9">
        <v>570</v>
      </c>
      <c r="B574" s="15"/>
      <c r="C574" s="17" t="s">
        <v>69</v>
      </c>
      <c r="D574" s="18" t="s">
        <v>2026</v>
      </c>
      <c r="E574" s="35" t="s">
        <v>5</v>
      </c>
      <c r="F574" s="20"/>
      <c r="G574" s="14">
        <v>6</v>
      </c>
      <c r="H574" s="12" t="s">
        <v>1334</v>
      </c>
      <c r="I574" s="21">
        <f>SUM(L574:S574)</f>
        <v>78.38918507235338</v>
      </c>
      <c r="J574" s="22">
        <f>IF(K574=8,SUM(L574:S574)-SMALL(L574:S574,1)-SMALL(L574:S574,2),(IF(K574=7,SUM(L574:S574)-SMALL(L574:S574,1),SUM(L574:S574))))</f>
        <v>78.38918507235338</v>
      </c>
      <c r="K574" s="26">
        <f>COUNT(L574:Y574)</f>
        <v>1</v>
      </c>
      <c r="L574" s="16"/>
      <c r="M574" s="16"/>
      <c r="N574" s="13"/>
      <c r="O574" s="19"/>
      <c r="P574" s="19"/>
      <c r="Q574" s="36"/>
      <c r="R574" s="19">
        <v>78.38918507235338</v>
      </c>
      <c r="S574" s="19"/>
      <c r="T574" s="5"/>
      <c r="U574" s="5"/>
      <c r="V574" s="5"/>
      <c r="W574" s="5"/>
      <c r="X574" s="5"/>
      <c r="Y574" s="5"/>
    </row>
    <row r="575" spans="1:25" s="8" customFormat="1" ht="15" customHeight="1">
      <c r="A575" s="9">
        <v>571</v>
      </c>
      <c r="B575" s="15"/>
      <c r="C575" s="17" t="s">
        <v>479</v>
      </c>
      <c r="D575" s="18" t="s">
        <v>160</v>
      </c>
      <c r="E575" s="35"/>
      <c r="F575" s="20"/>
      <c r="G575" s="14" t="s">
        <v>108</v>
      </c>
      <c r="H575" s="12" t="s">
        <v>1334</v>
      </c>
      <c r="I575" s="21">
        <f>SUM(L575:S575)</f>
        <v>76.17924528301887</v>
      </c>
      <c r="J575" s="22">
        <f>IF(K575=8,SUM(L575:S575)-SMALL(L575:S575,1)-SMALL(L575:S575,2),(IF(K575=7,SUM(L575:S575)-SMALL(L575:S575,1),SUM(L575:S575))))</f>
        <v>76.17924528301887</v>
      </c>
      <c r="K575" s="26">
        <f>COUNT(L575:Y575)</f>
        <v>1</v>
      </c>
      <c r="L575" s="16">
        <v>76.17924528301887</v>
      </c>
      <c r="M575" s="16"/>
      <c r="N575" s="13"/>
      <c r="O575" s="19"/>
      <c r="P575" s="19"/>
      <c r="Q575" s="36"/>
      <c r="R575" s="19"/>
      <c r="S575" s="19"/>
      <c r="T575" s="5"/>
      <c r="U575" s="5"/>
      <c r="V575" s="5"/>
      <c r="W575" s="5"/>
      <c r="X575" s="5"/>
      <c r="Y575" s="5"/>
    </row>
    <row r="576" spans="1:25" s="8" customFormat="1" ht="15" customHeight="1">
      <c r="A576" s="9">
        <v>572</v>
      </c>
      <c r="B576" s="15"/>
      <c r="C576" s="17" t="s">
        <v>34</v>
      </c>
      <c r="D576" s="18" t="s">
        <v>149</v>
      </c>
      <c r="E576" s="35"/>
      <c r="F576" s="20"/>
      <c r="G576" s="14" t="s">
        <v>108</v>
      </c>
      <c r="H576" s="12" t="s">
        <v>1334</v>
      </c>
      <c r="I576" s="21">
        <f>SUM(L576:S576)</f>
        <v>75.70754716981135</v>
      </c>
      <c r="J576" s="22">
        <f>IF(K576=8,SUM(L576:S576)-SMALL(L576:S576,1)-SMALL(L576:S576,2),(IF(K576=7,SUM(L576:S576)-SMALL(L576:S576,1),SUM(L576:S576))))</f>
        <v>75.70754716981135</v>
      </c>
      <c r="K576" s="26">
        <f>COUNT(L576:Y576)</f>
        <v>1</v>
      </c>
      <c r="L576" s="16">
        <v>75.70754716981135</v>
      </c>
      <c r="M576" s="16"/>
      <c r="N576" s="13"/>
      <c r="O576" s="19"/>
      <c r="P576" s="19"/>
      <c r="Q576" s="36"/>
      <c r="R576" s="19"/>
      <c r="S576" s="19"/>
      <c r="T576" s="5"/>
      <c r="U576" s="5"/>
      <c r="V576" s="5"/>
      <c r="W576" s="5"/>
      <c r="X576" s="5"/>
      <c r="Y576" s="5"/>
    </row>
    <row r="577" spans="1:25" s="8" customFormat="1" ht="15" customHeight="1">
      <c r="A577" s="9">
        <v>573</v>
      </c>
      <c r="B577" s="15"/>
      <c r="C577" s="17" t="s">
        <v>450</v>
      </c>
      <c r="D577" s="18" t="s">
        <v>697</v>
      </c>
      <c r="E577" s="35"/>
      <c r="F577" s="20"/>
      <c r="G577" s="14" t="s">
        <v>108</v>
      </c>
      <c r="H577" s="12" t="s">
        <v>1334</v>
      </c>
      <c r="I577" s="21">
        <f>SUM(L577:S577)</f>
        <v>75.47169811320758</v>
      </c>
      <c r="J577" s="22">
        <f>IF(K577=8,SUM(L577:S577)-SMALL(L577:S577,1)-SMALL(L577:S577,2),(IF(K577=7,SUM(L577:S577)-SMALL(L577:S577,1),SUM(L577:S577))))</f>
        <v>75.47169811320758</v>
      </c>
      <c r="K577" s="26">
        <f>COUNT(L577:Y577)</f>
        <v>1</v>
      </c>
      <c r="L577" s="16">
        <v>75.47169811320758</v>
      </c>
      <c r="M577" s="16"/>
      <c r="N577" s="13"/>
      <c r="O577" s="19"/>
      <c r="P577" s="19"/>
      <c r="Q577" s="36"/>
      <c r="R577" s="19"/>
      <c r="S577" s="19"/>
      <c r="T577" s="5"/>
      <c r="U577" s="5"/>
      <c r="V577" s="5"/>
      <c r="W577" s="5"/>
      <c r="X577" s="5"/>
      <c r="Y577" s="5"/>
    </row>
    <row r="578" spans="1:25" s="8" customFormat="1" ht="15" customHeight="1">
      <c r="A578" s="9">
        <v>574</v>
      </c>
      <c r="B578" s="15"/>
      <c r="C578" s="17" t="s">
        <v>522</v>
      </c>
      <c r="D578" s="18" t="s">
        <v>698</v>
      </c>
      <c r="E578" s="35"/>
      <c r="F578" s="20"/>
      <c r="G578" s="14" t="s">
        <v>104</v>
      </c>
      <c r="H578" s="12"/>
      <c r="I578" s="21">
        <f>SUM(L578:S578)</f>
        <v>75.47169811320758</v>
      </c>
      <c r="J578" s="22">
        <f>IF(K578=8,SUM(L578:S578)-SMALL(L578:S578,1)-SMALL(L578:S578,2),(IF(K578=7,SUM(L578:S578)-SMALL(L578:S578,1),SUM(L578:S578))))</f>
        <v>75.47169811320758</v>
      </c>
      <c r="K578" s="26">
        <f>COUNT(L578:Y578)</f>
        <v>1</v>
      </c>
      <c r="L578" s="16">
        <v>75.47169811320758</v>
      </c>
      <c r="M578" s="16"/>
      <c r="N578" s="13"/>
      <c r="O578" s="19"/>
      <c r="P578" s="19"/>
      <c r="Q578" s="36"/>
      <c r="R578" s="19"/>
      <c r="S578" s="19"/>
      <c r="T578" s="5"/>
      <c r="U578" s="5"/>
      <c r="V578" s="5"/>
      <c r="W578" s="5"/>
      <c r="X578" s="5"/>
      <c r="Y578" s="5"/>
    </row>
    <row r="579" spans="1:25" s="8" customFormat="1" ht="15" customHeight="1">
      <c r="A579" s="9">
        <v>575</v>
      </c>
      <c r="B579" s="15"/>
      <c r="C579" s="17" t="s">
        <v>2027</v>
      </c>
      <c r="D579" s="18" t="s">
        <v>2028</v>
      </c>
      <c r="E579" s="35" t="s">
        <v>925</v>
      </c>
      <c r="F579" s="20" t="s">
        <v>554</v>
      </c>
      <c r="G579" s="14">
        <v>17</v>
      </c>
      <c r="H579" s="12" t="s">
        <v>1336</v>
      </c>
      <c r="I579" s="21">
        <f>SUM(L579:S579)</f>
        <v>73.66717440974868</v>
      </c>
      <c r="J579" s="22">
        <f>IF(K579=8,SUM(L579:S579)-SMALL(L579:S579,1)-SMALL(L579:S579,2),(IF(K579=7,SUM(L579:S579)-SMALL(L579:S579,1),SUM(L579:S579))))</f>
        <v>73.66717440974868</v>
      </c>
      <c r="K579" s="26">
        <f>COUNT(L579:Y579)</f>
        <v>1</v>
      </c>
      <c r="L579" s="16"/>
      <c r="M579" s="16"/>
      <c r="N579" s="13"/>
      <c r="O579" s="19"/>
      <c r="P579" s="19"/>
      <c r="Q579" s="36"/>
      <c r="R579" s="19">
        <v>73.66717440974868</v>
      </c>
      <c r="S579" s="19"/>
      <c r="T579" s="5"/>
      <c r="U579" s="5"/>
      <c r="V579" s="5"/>
      <c r="W579" s="5"/>
      <c r="X579" s="5"/>
      <c r="Y579" s="5"/>
    </row>
    <row r="580" spans="1:25" s="8" customFormat="1" ht="15" customHeight="1">
      <c r="A580" s="9">
        <v>576</v>
      </c>
      <c r="B580" s="15"/>
      <c r="C580" s="17" t="s">
        <v>2029</v>
      </c>
      <c r="D580" s="18" t="s">
        <v>2030</v>
      </c>
      <c r="E580" s="35" t="s">
        <v>1057</v>
      </c>
      <c r="F580" s="20" t="s">
        <v>395</v>
      </c>
      <c r="G580" s="14">
        <v>35</v>
      </c>
      <c r="H580" s="12" t="s">
        <v>462</v>
      </c>
      <c r="I580" s="21">
        <f>SUM(L580:S580)</f>
        <v>73.66717440974868</v>
      </c>
      <c r="J580" s="22">
        <f>IF(K580=8,SUM(L580:S580)-SMALL(L580:S580,1)-SMALL(L580:S580,2),(IF(K580=7,SUM(L580:S580)-SMALL(L580:S580,1),SUM(L580:S580))))</f>
        <v>73.66717440974868</v>
      </c>
      <c r="K580" s="26">
        <f>COUNT(L580:Y580)</f>
        <v>1</v>
      </c>
      <c r="L580" s="16"/>
      <c r="M580" s="16"/>
      <c r="N580" s="13"/>
      <c r="O580" s="19"/>
      <c r="P580" s="19"/>
      <c r="Q580" s="36"/>
      <c r="R580" s="19">
        <v>73.66717440974868</v>
      </c>
      <c r="S580" s="19"/>
      <c r="T580" s="5"/>
      <c r="U580" s="5"/>
      <c r="V580" s="5"/>
      <c r="W580" s="5"/>
      <c r="X580" s="5"/>
      <c r="Y580" s="5"/>
    </row>
    <row r="581" spans="1:25" s="8" customFormat="1" ht="15" customHeight="1">
      <c r="A581" s="9">
        <v>577</v>
      </c>
      <c r="B581" s="15"/>
      <c r="C581" s="17" t="s">
        <v>2031</v>
      </c>
      <c r="D581" s="18" t="s">
        <v>2032</v>
      </c>
      <c r="E581" s="35" t="s">
        <v>925</v>
      </c>
      <c r="F581" s="20" t="s">
        <v>554</v>
      </c>
      <c r="G581" s="14">
        <v>17</v>
      </c>
      <c r="H581" s="12" t="s">
        <v>1336</v>
      </c>
      <c r="I581" s="21">
        <f>SUM(L581:S581)</f>
        <v>73.5719725818736</v>
      </c>
      <c r="J581" s="22">
        <f>IF(K581=8,SUM(L581:S581)-SMALL(L581:S581,1)-SMALL(L581:S581,2),(IF(K581=7,SUM(L581:S581)-SMALL(L581:S581,1),SUM(L581:S581))))</f>
        <v>73.5719725818736</v>
      </c>
      <c r="K581" s="26">
        <f>COUNT(L581:Y581)</f>
        <v>1</v>
      </c>
      <c r="L581" s="16"/>
      <c r="M581" s="16"/>
      <c r="N581" s="13"/>
      <c r="O581" s="19"/>
      <c r="P581" s="19"/>
      <c r="Q581" s="36"/>
      <c r="R581" s="19">
        <v>73.5719725818736</v>
      </c>
      <c r="S581" s="19"/>
      <c r="T581" s="5"/>
      <c r="U581" s="5"/>
      <c r="V581" s="5"/>
      <c r="W581" s="5"/>
      <c r="X581" s="5"/>
      <c r="Y581" s="5"/>
    </row>
    <row r="582" spans="1:25" s="8" customFormat="1" ht="15" customHeight="1">
      <c r="A582" s="9">
        <v>578</v>
      </c>
      <c r="B582" s="15"/>
      <c r="C582" s="17" t="s">
        <v>1005</v>
      </c>
      <c r="D582" s="18" t="s">
        <v>2033</v>
      </c>
      <c r="E582" s="35" t="s">
        <v>2</v>
      </c>
      <c r="F582" s="20" t="s">
        <v>33</v>
      </c>
      <c r="G582" s="14">
        <v>7</v>
      </c>
      <c r="H582" s="12" t="s">
        <v>1334</v>
      </c>
      <c r="I582" s="21">
        <f>SUM(L582:S582)</f>
        <v>73.53389185072353</v>
      </c>
      <c r="J582" s="22">
        <f>IF(K582=8,SUM(L582:S582)-SMALL(L582:S582,1)-SMALL(L582:S582,2),(IF(K582=7,SUM(L582:S582)-SMALL(L582:S582,1),SUM(L582:S582))))</f>
        <v>73.53389185072353</v>
      </c>
      <c r="K582" s="26">
        <f>COUNT(L582:Y582)</f>
        <v>1</v>
      </c>
      <c r="L582" s="16"/>
      <c r="M582" s="16"/>
      <c r="N582" s="13"/>
      <c r="O582" s="19"/>
      <c r="P582" s="19"/>
      <c r="Q582" s="36"/>
      <c r="R582" s="19">
        <v>73.53389185072353</v>
      </c>
      <c r="S582" s="19"/>
      <c r="T582" s="5"/>
      <c r="U582" s="5"/>
      <c r="V582" s="5"/>
      <c r="W582" s="5"/>
      <c r="X582" s="5"/>
      <c r="Y582" s="5"/>
    </row>
    <row r="583" spans="1:25" s="8" customFormat="1" ht="15" customHeight="1">
      <c r="A583" s="9">
        <v>579</v>
      </c>
      <c r="B583" s="15"/>
      <c r="C583" s="17" t="s">
        <v>936</v>
      </c>
      <c r="D583" s="18" t="s">
        <v>2034</v>
      </c>
      <c r="E583" s="35" t="s">
        <v>46</v>
      </c>
      <c r="F583" s="20" t="s">
        <v>939</v>
      </c>
      <c r="G583" s="14">
        <v>53</v>
      </c>
      <c r="H583" s="12" t="s">
        <v>1341</v>
      </c>
      <c r="I583" s="21">
        <f>SUM(L583:S583)</f>
        <v>73.15308453922317</v>
      </c>
      <c r="J583" s="22">
        <f>IF(K583=8,SUM(L583:S583)-SMALL(L583:S583,1)-SMALL(L583:S583,2),(IF(K583=7,SUM(L583:S583)-SMALL(L583:S583,1),SUM(L583:S583))))</f>
        <v>73.15308453922317</v>
      </c>
      <c r="K583" s="26">
        <f>COUNT(L583:Y583)</f>
        <v>1</v>
      </c>
      <c r="L583" s="16"/>
      <c r="M583" s="16"/>
      <c r="N583" s="13"/>
      <c r="O583" s="19"/>
      <c r="P583" s="19"/>
      <c r="Q583" s="36"/>
      <c r="R583" s="19">
        <v>73.15308453922317</v>
      </c>
      <c r="S583" s="19"/>
      <c r="T583" s="5"/>
      <c r="U583" s="5"/>
      <c r="V583" s="5"/>
      <c r="W583" s="5"/>
      <c r="X583" s="5"/>
      <c r="Y583" s="5"/>
    </row>
    <row r="584" spans="1:25" s="8" customFormat="1" ht="15" customHeight="1">
      <c r="A584" s="9">
        <v>580</v>
      </c>
      <c r="B584" s="15"/>
      <c r="C584" s="17" t="s">
        <v>60</v>
      </c>
      <c r="D584" s="18" t="s">
        <v>73</v>
      </c>
      <c r="E584" s="35"/>
      <c r="F584" s="20"/>
      <c r="G584" s="14" t="s">
        <v>108</v>
      </c>
      <c r="H584" s="12" t="s">
        <v>1334</v>
      </c>
      <c r="I584" s="21">
        <f>SUM(L584:S584)</f>
        <v>72.4056603773585</v>
      </c>
      <c r="J584" s="22">
        <f>IF(K584=8,SUM(L584:S584)-SMALL(L584:S584,1)-SMALL(L584:S584,2),(IF(K584=7,SUM(L584:S584)-SMALL(L584:S584,1),SUM(L584:S584))))</f>
        <v>72.4056603773585</v>
      </c>
      <c r="K584" s="26">
        <f>COUNT(L584:Y584)</f>
        <v>1</v>
      </c>
      <c r="L584" s="16">
        <v>72.4056603773585</v>
      </c>
      <c r="M584" s="16"/>
      <c r="N584" s="13"/>
      <c r="O584" s="19"/>
      <c r="P584" s="19"/>
      <c r="Q584" s="36"/>
      <c r="R584" s="19"/>
      <c r="S584" s="19"/>
      <c r="T584" s="5"/>
      <c r="U584" s="5"/>
      <c r="V584" s="5"/>
      <c r="W584" s="5"/>
      <c r="X584" s="5"/>
      <c r="Y584" s="5"/>
    </row>
    <row r="585" spans="1:25" s="8" customFormat="1" ht="15" customHeight="1">
      <c r="A585" s="9">
        <v>581</v>
      </c>
      <c r="B585" s="15"/>
      <c r="C585" s="17" t="s">
        <v>2035</v>
      </c>
      <c r="D585" s="18" t="s">
        <v>2025</v>
      </c>
      <c r="E585" s="35" t="s">
        <v>5</v>
      </c>
      <c r="F585" s="20" t="s">
        <v>33</v>
      </c>
      <c r="G585" s="14">
        <v>7</v>
      </c>
      <c r="H585" s="12" t="s">
        <v>1334</v>
      </c>
      <c r="I585" s="21">
        <f>SUM(L585:S585)</f>
        <v>71.4775323686215</v>
      </c>
      <c r="J585" s="22">
        <f>IF(K585=8,SUM(L585:S585)-SMALL(L585:S585,1)-SMALL(L585:S585,2),(IF(K585=7,SUM(L585:S585)-SMALL(L585:S585,1),SUM(L585:S585))))</f>
        <v>71.4775323686215</v>
      </c>
      <c r="K585" s="26">
        <f>COUNT(L585:Y585)</f>
        <v>1</v>
      </c>
      <c r="L585" s="16"/>
      <c r="M585" s="16"/>
      <c r="N585" s="13"/>
      <c r="O585" s="19"/>
      <c r="P585" s="19"/>
      <c r="Q585" s="36"/>
      <c r="R585" s="19">
        <v>71.4775323686215</v>
      </c>
      <c r="S585" s="19"/>
      <c r="T585" s="5"/>
      <c r="U585" s="5"/>
      <c r="V585" s="5"/>
      <c r="W585" s="5"/>
      <c r="X585" s="5"/>
      <c r="Y585" s="5"/>
    </row>
    <row r="586" spans="1:25" s="8" customFormat="1" ht="15" customHeight="1">
      <c r="A586" s="9">
        <v>582</v>
      </c>
      <c r="B586" s="15"/>
      <c r="C586" s="17" t="s">
        <v>699</v>
      </c>
      <c r="D586" s="18" t="s">
        <v>700</v>
      </c>
      <c r="E586" s="35"/>
      <c r="F586" s="20"/>
      <c r="G586" s="14" t="s">
        <v>108</v>
      </c>
      <c r="H586" s="12" t="s">
        <v>1334</v>
      </c>
      <c r="I586" s="21">
        <f>SUM(L586:S586)</f>
        <v>71.22641509433961</v>
      </c>
      <c r="J586" s="22">
        <f>IF(K586=8,SUM(L586:S586)-SMALL(L586:S586,1)-SMALL(L586:S586,2),(IF(K586=7,SUM(L586:S586)-SMALL(L586:S586,1),SUM(L586:S586))))</f>
        <v>71.22641509433961</v>
      </c>
      <c r="K586" s="26">
        <f>COUNT(L586:Y586)</f>
        <v>1</v>
      </c>
      <c r="L586" s="16">
        <v>71.22641509433961</v>
      </c>
      <c r="M586" s="16"/>
      <c r="N586" s="13"/>
      <c r="O586" s="19"/>
      <c r="P586" s="19"/>
      <c r="Q586" s="36"/>
      <c r="R586" s="19"/>
      <c r="S586" s="19"/>
      <c r="T586" s="5"/>
      <c r="U586" s="5"/>
      <c r="V586" s="5"/>
      <c r="W586" s="5"/>
      <c r="X586" s="5"/>
      <c r="Y586" s="5"/>
    </row>
    <row r="587" spans="1:25" s="8" customFormat="1" ht="15" customHeight="1">
      <c r="A587" s="9">
        <v>583</v>
      </c>
      <c r="B587" s="15"/>
      <c r="C587" s="17" t="s">
        <v>701</v>
      </c>
      <c r="D587" s="18" t="s">
        <v>702</v>
      </c>
      <c r="E587" s="35"/>
      <c r="F587" s="20" t="s">
        <v>520</v>
      </c>
      <c r="G587" s="14" t="s">
        <v>104</v>
      </c>
      <c r="H587" s="12"/>
      <c r="I587" s="21">
        <f>SUM(L587:S587)</f>
        <v>70.7547169811321</v>
      </c>
      <c r="J587" s="22">
        <f>IF(K587=8,SUM(L587:S587)-SMALL(L587:S587,1)-SMALL(L587:S587,2),(IF(K587=7,SUM(L587:S587)-SMALL(L587:S587,1),SUM(L587:S587))))</f>
        <v>70.7547169811321</v>
      </c>
      <c r="K587" s="26">
        <f>COUNT(L587:Y587)</f>
        <v>1</v>
      </c>
      <c r="L587" s="16">
        <v>70.7547169811321</v>
      </c>
      <c r="M587" s="16"/>
      <c r="N587" s="13"/>
      <c r="O587" s="19"/>
      <c r="P587" s="19"/>
      <c r="Q587" s="36"/>
      <c r="R587" s="19"/>
      <c r="S587" s="19"/>
      <c r="T587" s="5"/>
      <c r="U587" s="5"/>
      <c r="V587" s="5"/>
      <c r="W587" s="5"/>
      <c r="X587" s="5"/>
      <c r="Y587" s="5"/>
    </row>
    <row r="588" spans="1:25" s="8" customFormat="1" ht="15" customHeight="1">
      <c r="A588" s="9">
        <v>584</v>
      </c>
      <c r="B588" s="15"/>
      <c r="C588" s="17" t="s">
        <v>2036</v>
      </c>
      <c r="D588" s="18" t="s">
        <v>2037</v>
      </c>
      <c r="E588" s="35" t="s">
        <v>5</v>
      </c>
      <c r="F588" s="20" t="s">
        <v>33</v>
      </c>
      <c r="G588" s="14">
        <v>7</v>
      </c>
      <c r="H588" s="12" t="s">
        <v>1334</v>
      </c>
      <c r="I588" s="21">
        <f>SUM(L588:S588)</f>
        <v>70.35415079969536</v>
      </c>
      <c r="J588" s="22">
        <f>IF(K588=8,SUM(L588:S588)-SMALL(L588:S588,1)-SMALL(L588:S588,2),(IF(K588=7,SUM(L588:S588)-SMALL(L588:S588,1),SUM(L588:S588))))</f>
        <v>70.35415079969536</v>
      </c>
      <c r="K588" s="26">
        <f>COUNT(L588:Y588)</f>
        <v>1</v>
      </c>
      <c r="L588" s="16"/>
      <c r="M588" s="16"/>
      <c r="N588" s="13"/>
      <c r="O588" s="19"/>
      <c r="P588" s="19"/>
      <c r="Q588" s="36"/>
      <c r="R588" s="19">
        <v>70.35415079969536</v>
      </c>
      <c r="S588" s="19"/>
      <c r="T588" s="5"/>
      <c r="U588" s="5"/>
      <c r="V588" s="5"/>
      <c r="W588" s="5"/>
      <c r="X588" s="5"/>
      <c r="Y588" s="5"/>
    </row>
    <row r="589" spans="1:25" s="8" customFormat="1" ht="15" customHeight="1">
      <c r="A589" s="9">
        <v>585</v>
      </c>
      <c r="B589" s="15"/>
      <c r="C589" s="17" t="s">
        <v>970</v>
      </c>
      <c r="D589" s="18" t="s">
        <v>2038</v>
      </c>
      <c r="E589" s="35" t="s">
        <v>833</v>
      </c>
      <c r="F589" s="20"/>
      <c r="G589" s="14">
        <v>33</v>
      </c>
      <c r="H589" s="12" t="s">
        <v>1338</v>
      </c>
      <c r="I589" s="21">
        <f>SUM(L589:S589)</f>
        <v>70.25894897182026</v>
      </c>
      <c r="J589" s="22">
        <f>IF(K589=8,SUM(L589:S589)-SMALL(L589:S589,1)-SMALL(L589:S589,2),(IF(K589=7,SUM(L589:S589)-SMALL(L589:S589,1),SUM(L589:S589))))</f>
        <v>70.25894897182026</v>
      </c>
      <c r="K589" s="26">
        <f>COUNT(L589:Y589)</f>
        <v>1</v>
      </c>
      <c r="L589" s="16"/>
      <c r="M589" s="16"/>
      <c r="N589" s="13"/>
      <c r="O589" s="19"/>
      <c r="P589" s="19"/>
      <c r="Q589" s="36"/>
      <c r="R589" s="19">
        <v>70.25894897182026</v>
      </c>
      <c r="S589" s="19"/>
      <c r="T589" s="5"/>
      <c r="U589" s="5"/>
      <c r="V589" s="5"/>
      <c r="W589" s="5"/>
      <c r="X589" s="5"/>
      <c r="Y589" s="5"/>
    </row>
    <row r="590" spans="1:25" s="8" customFormat="1" ht="15" customHeight="1">
      <c r="A590" s="9">
        <v>586</v>
      </c>
      <c r="B590" s="15"/>
      <c r="C590" s="17" t="s">
        <v>2039</v>
      </c>
      <c r="D590" s="18" t="s">
        <v>2040</v>
      </c>
      <c r="E590" s="35" t="s">
        <v>833</v>
      </c>
      <c r="F590" s="20"/>
      <c r="G590" s="14">
        <v>5</v>
      </c>
      <c r="H590" s="12" t="s">
        <v>1334</v>
      </c>
      <c r="I590" s="21">
        <f>SUM(L590:S590)</f>
        <v>70.25894897182026</v>
      </c>
      <c r="J590" s="22">
        <f>IF(K590=8,SUM(L590:S590)-SMALL(L590:S590,1)-SMALL(L590:S590,2),(IF(K590=7,SUM(L590:S590)-SMALL(L590:S590,1),SUM(L590:S590))))</f>
        <v>70.25894897182026</v>
      </c>
      <c r="K590" s="26">
        <f>COUNT(L590:Y590)</f>
        <v>1</v>
      </c>
      <c r="L590" s="16"/>
      <c r="M590" s="16"/>
      <c r="N590" s="13"/>
      <c r="O590" s="19"/>
      <c r="P590" s="19"/>
      <c r="Q590" s="36"/>
      <c r="R590" s="19">
        <v>70.25894897182026</v>
      </c>
      <c r="S590" s="19"/>
      <c r="T590" s="5"/>
      <c r="U590" s="5"/>
      <c r="V590" s="5"/>
      <c r="W590" s="5"/>
      <c r="X590" s="5"/>
      <c r="Y590" s="5"/>
    </row>
    <row r="591" spans="1:25" s="8" customFormat="1" ht="15" customHeight="1">
      <c r="A591" s="9">
        <v>587</v>
      </c>
      <c r="B591" s="15"/>
      <c r="C591" s="17" t="s">
        <v>831</v>
      </c>
      <c r="D591" s="18" t="s">
        <v>2010</v>
      </c>
      <c r="E591" s="35" t="s">
        <v>46</v>
      </c>
      <c r="F591" s="20" t="s">
        <v>939</v>
      </c>
      <c r="G591" s="14">
        <v>31</v>
      </c>
      <c r="H591" s="12" t="s">
        <v>1338</v>
      </c>
      <c r="I591" s="21">
        <f>SUM(L591:S591)</f>
        <v>69.57349581111959</v>
      </c>
      <c r="J591" s="22">
        <f>IF(K591=8,SUM(L591:S591)-SMALL(L591:S591,1)-SMALL(L591:S591,2),(IF(K591=7,SUM(L591:S591)-SMALL(L591:S591,1),SUM(L591:S591))))</f>
        <v>69.57349581111959</v>
      </c>
      <c r="K591" s="26">
        <f>COUNT(L591:Y591)</f>
        <v>1</v>
      </c>
      <c r="L591" s="16"/>
      <c r="M591" s="16"/>
      <c r="N591" s="13"/>
      <c r="O591" s="19"/>
      <c r="P591" s="19"/>
      <c r="Q591" s="36"/>
      <c r="R591" s="19">
        <v>69.57349581111959</v>
      </c>
      <c r="S591" s="19"/>
      <c r="T591" s="5"/>
      <c r="U591" s="5"/>
      <c r="V591" s="5"/>
      <c r="W591" s="5"/>
      <c r="X591" s="5"/>
      <c r="Y591" s="5"/>
    </row>
    <row r="592" spans="1:25" s="8" customFormat="1" ht="15" customHeight="1">
      <c r="A592" s="9">
        <v>588</v>
      </c>
      <c r="B592" s="15"/>
      <c r="C592" s="17" t="s">
        <v>1047</v>
      </c>
      <c r="D592" s="18" t="s">
        <v>1048</v>
      </c>
      <c r="E592" s="35" t="s">
        <v>2</v>
      </c>
      <c r="F592" s="20"/>
      <c r="G592" s="14">
        <v>9</v>
      </c>
      <c r="H592" s="12" t="s">
        <v>1334</v>
      </c>
      <c r="I592" s="21">
        <f>SUM(L592:S592)</f>
        <v>69.30830148972697</v>
      </c>
      <c r="J592" s="22">
        <f>IF(K592=8,SUM(L592:S592)-SMALL(L592:S592,1)-SMALL(L592:S592,2),(IF(K592=7,SUM(L592:S592)-SMALL(L592:S592,1),SUM(L592:S592))))</f>
        <v>69.30830148972697</v>
      </c>
      <c r="K592" s="26">
        <f>COUNT(L592:Y592)</f>
        <v>1</v>
      </c>
      <c r="L592" s="16"/>
      <c r="M592" s="16"/>
      <c r="N592" s="13">
        <v>69.30830148972697</v>
      </c>
      <c r="O592" s="19"/>
      <c r="P592" s="19"/>
      <c r="Q592" s="36"/>
      <c r="R592" s="19"/>
      <c r="S592" s="19"/>
      <c r="T592" s="5"/>
      <c r="U592" s="5"/>
      <c r="V592" s="5"/>
      <c r="W592" s="5"/>
      <c r="X592" s="5"/>
      <c r="Y592" s="5"/>
    </row>
    <row r="593" spans="1:25" s="8" customFormat="1" ht="15" customHeight="1">
      <c r="A593" s="9">
        <v>589</v>
      </c>
      <c r="B593" s="15"/>
      <c r="C593" s="17" t="s">
        <v>399</v>
      </c>
      <c r="D593" s="18" t="s">
        <v>1049</v>
      </c>
      <c r="E593" s="35" t="s">
        <v>2</v>
      </c>
      <c r="F593" s="20"/>
      <c r="G593" s="14">
        <v>41</v>
      </c>
      <c r="H593" s="12" t="s">
        <v>1339</v>
      </c>
      <c r="I593" s="21">
        <f>SUM(L593:S593)</f>
        <v>69.16985102730243</v>
      </c>
      <c r="J593" s="22">
        <f>IF(K593=8,SUM(L593:S593)-SMALL(L593:S593,1)-SMALL(L593:S593,2),(IF(K593=7,SUM(L593:S593)-SMALL(L593:S593,1),SUM(L593:S593))))</f>
        <v>69.16985102730243</v>
      </c>
      <c r="K593" s="26">
        <f>COUNT(L593:Y593)</f>
        <v>1</v>
      </c>
      <c r="L593" s="16"/>
      <c r="M593" s="16"/>
      <c r="N593" s="13">
        <v>69.16985102730243</v>
      </c>
      <c r="O593" s="19"/>
      <c r="P593" s="19"/>
      <c r="Q593" s="36"/>
      <c r="R593" s="19"/>
      <c r="S593" s="19"/>
      <c r="T593" s="5"/>
      <c r="U593" s="5"/>
      <c r="V593" s="5"/>
      <c r="W593" s="5"/>
      <c r="X593" s="5"/>
      <c r="Y593" s="5"/>
    </row>
    <row r="594" spans="1:25" s="8" customFormat="1" ht="15" customHeight="1">
      <c r="A594" s="9">
        <v>590</v>
      </c>
      <c r="B594" s="15"/>
      <c r="C594" s="17" t="s">
        <v>70</v>
      </c>
      <c r="D594" s="18" t="s">
        <v>2041</v>
      </c>
      <c r="E594" s="35" t="s">
        <v>833</v>
      </c>
      <c r="F594" s="20"/>
      <c r="G594" s="14">
        <v>7</v>
      </c>
      <c r="H594" s="12" t="s">
        <v>1334</v>
      </c>
      <c r="I594" s="21">
        <f>SUM(L594:S594)</f>
        <v>68.81188118811883</v>
      </c>
      <c r="J594" s="22">
        <f>IF(K594=8,SUM(L594:S594)-SMALL(L594:S594,1)-SMALL(L594:S594,2),(IF(K594=7,SUM(L594:S594)-SMALL(L594:S594,1),SUM(L594:S594))))</f>
        <v>68.81188118811883</v>
      </c>
      <c r="K594" s="26">
        <f>COUNT(L594:Y594)</f>
        <v>1</v>
      </c>
      <c r="L594" s="16"/>
      <c r="M594" s="16"/>
      <c r="N594" s="13"/>
      <c r="O594" s="19"/>
      <c r="P594" s="19"/>
      <c r="Q594" s="36"/>
      <c r="R594" s="19">
        <v>68.81188118811883</v>
      </c>
      <c r="S594" s="19"/>
      <c r="T594" s="5"/>
      <c r="U594" s="5"/>
      <c r="V594" s="5"/>
      <c r="W594" s="5"/>
      <c r="X594" s="5"/>
      <c r="Y594" s="5"/>
    </row>
    <row r="595" spans="1:25" s="8" customFormat="1" ht="15" customHeight="1">
      <c r="A595" s="9">
        <v>591</v>
      </c>
      <c r="B595" s="15"/>
      <c r="C595" s="17" t="s">
        <v>480</v>
      </c>
      <c r="D595" s="18" t="s">
        <v>73</v>
      </c>
      <c r="E595" s="35"/>
      <c r="F595" s="20"/>
      <c r="G595" s="14" t="s">
        <v>108</v>
      </c>
      <c r="H595" s="12" t="s">
        <v>1334</v>
      </c>
      <c r="I595" s="21">
        <f>SUM(L595:S595)</f>
        <v>67.92452830188682</v>
      </c>
      <c r="J595" s="22">
        <f>IF(K595=8,SUM(L595:S595)-SMALL(L595:S595,1)-SMALL(L595:S595,2),(IF(K595=7,SUM(L595:S595)-SMALL(L595:S595,1),SUM(L595:S595))))</f>
        <v>67.92452830188682</v>
      </c>
      <c r="K595" s="26">
        <f>COUNT(L595:Y595)</f>
        <v>1</v>
      </c>
      <c r="L595" s="16">
        <v>67.92452830188682</v>
      </c>
      <c r="M595" s="16"/>
      <c r="N595" s="13"/>
      <c r="O595" s="19"/>
      <c r="P595" s="19"/>
      <c r="Q595" s="36"/>
      <c r="R595" s="19"/>
      <c r="S595" s="19"/>
      <c r="T595" s="5"/>
      <c r="U595" s="5"/>
      <c r="V595" s="5"/>
      <c r="W595" s="5"/>
      <c r="X595" s="5"/>
      <c r="Y595" s="5"/>
    </row>
    <row r="596" spans="1:25" s="8" customFormat="1" ht="15" customHeight="1">
      <c r="A596" s="9">
        <v>592</v>
      </c>
      <c r="B596" s="15"/>
      <c r="C596" s="17" t="s">
        <v>30</v>
      </c>
      <c r="D596" s="18" t="s">
        <v>2033</v>
      </c>
      <c r="E596" s="35" t="s">
        <v>2</v>
      </c>
      <c r="F596" s="20" t="s">
        <v>33</v>
      </c>
      <c r="G596" s="14">
        <v>10</v>
      </c>
      <c r="H596" s="12" t="s">
        <v>1334</v>
      </c>
      <c r="I596" s="21">
        <f>SUM(L596:S596)</f>
        <v>67.47905559786747</v>
      </c>
      <c r="J596" s="22">
        <f>IF(K596=8,SUM(L596:S596)-SMALL(L596:S596,1)-SMALL(L596:S596,2),(IF(K596=7,SUM(L596:S596)-SMALL(L596:S596,1),SUM(L596:S596))))</f>
        <v>67.47905559786747</v>
      </c>
      <c r="K596" s="26">
        <f>COUNT(L596:Y596)</f>
        <v>1</v>
      </c>
      <c r="L596" s="16"/>
      <c r="M596" s="16"/>
      <c r="N596" s="13"/>
      <c r="O596" s="19"/>
      <c r="P596" s="19"/>
      <c r="Q596" s="36"/>
      <c r="R596" s="19">
        <v>67.47905559786747</v>
      </c>
      <c r="S596" s="19"/>
      <c r="T596" s="5"/>
      <c r="U596" s="5"/>
      <c r="V596" s="5"/>
      <c r="W596" s="5"/>
      <c r="X596" s="5"/>
      <c r="Y596" s="5"/>
    </row>
    <row r="597" spans="1:25" s="8" customFormat="1" ht="15" customHeight="1">
      <c r="A597" s="9">
        <v>593</v>
      </c>
      <c r="B597" s="15"/>
      <c r="C597" s="17" t="s">
        <v>30</v>
      </c>
      <c r="D597" s="18" t="s">
        <v>1050</v>
      </c>
      <c r="E597" s="35" t="s">
        <v>46</v>
      </c>
      <c r="F597" s="20"/>
      <c r="G597" s="14">
        <v>42</v>
      </c>
      <c r="H597" s="12" t="s">
        <v>1339</v>
      </c>
      <c r="I597" s="21">
        <f>SUM(L597:S597)</f>
        <v>67.4253752007532</v>
      </c>
      <c r="J597" s="22">
        <f>IF(K597=8,SUM(L597:S597)-SMALL(L597:S597,1)-SMALL(L597:S597,2),(IF(K597=7,SUM(L597:S597)-SMALL(L597:S597,1),SUM(L597:S597))))</f>
        <v>67.4253752007532</v>
      </c>
      <c r="K597" s="26">
        <f>COUNT(L597:Y597)</f>
        <v>1</v>
      </c>
      <c r="L597" s="16"/>
      <c r="M597" s="16"/>
      <c r="N597" s="13">
        <v>67.4253752007532</v>
      </c>
      <c r="O597" s="19"/>
      <c r="P597" s="19"/>
      <c r="Q597" s="36"/>
      <c r="R597" s="19"/>
      <c r="S597" s="19"/>
      <c r="T597" s="5"/>
      <c r="U597" s="5"/>
      <c r="V597" s="5"/>
      <c r="W597" s="5"/>
      <c r="X597" s="5"/>
      <c r="Y597" s="5"/>
    </row>
    <row r="598" spans="1:25" s="8" customFormat="1" ht="15" customHeight="1">
      <c r="A598" s="9">
        <v>594</v>
      </c>
      <c r="B598" s="15"/>
      <c r="C598" s="17" t="s">
        <v>851</v>
      </c>
      <c r="D598" s="18" t="s">
        <v>2042</v>
      </c>
      <c r="E598" s="35" t="s">
        <v>898</v>
      </c>
      <c r="F598" s="20" t="s">
        <v>395</v>
      </c>
      <c r="G598" s="14">
        <v>36</v>
      </c>
      <c r="H598" s="12" t="s">
        <v>462</v>
      </c>
      <c r="I598" s="21">
        <f>SUM(L598:S598)</f>
        <v>67.34577303884235</v>
      </c>
      <c r="J598" s="22">
        <f>IF(K598=8,SUM(L598:S598)-SMALL(L598:S598,1)-SMALL(L598:S598,2),(IF(K598=7,SUM(L598:S598)-SMALL(L598:S598,1),SUM(L598:S598))))</f>
        <v>67.34577303884235</v>
      </c>
      <c r="K598" s="26">
        <f>COUNT(L598:Y598)</f>
        <v>1</v>
      </c>
      <c r="L598" s="16"/>
      <c r="M598" s="16"/>
      <c r="N598" s="13"/>
      <c r="O598" s="19"/>
      <c r="P598" s="19"/>
      <c r="Q598" s="36"/>
      <c r="R598" s="19">
        <v>67.34577303884235</v>
      </c>
      <c r="S598" s="19"/>
      <c r="T598" s="5"/>
      <c r="U598" s="5"/>
      <c r="V598" s="5"/>
      <c r="W598" s="5"/>
      <c r="X598" s="5"/>
      <c r="Y598" s="5"/>
    </row>
    <row r="599" spans="1:25" s="8" customFormat="1" ht="15" customHeight="1">
      <c r="A599" s="9">
        <v>595</v>
      </c>
      <c r="B599" s="15"/>
      <c r="C599" s="17" t="s">
        <v>60</v>
      </c>
      <c r="D599" s="18" t="s">
        <v>703</v>
      </c>
      <c r="E599" s="35"/>
      <c r="F599" s="20"/>
      <c r="G599" s="14" t="s">
        <v>108</v>
      </c>
      <c r="H599" s="12" t="s">
        <v>1334</v>
      </c>
      <c r="I599" s="21">
        <f>SUM(L599:S599)</f>
        <v>65.56603773584908</v>
      </c>
      <c r="J599" s="22">
        <f>IF(K599=8,SUM(L599:S599)-SMALL(L599:S599,1)-SMALL(L599:S599,2),(IF(K599=7,SUM(L599:S599)-SMALL(L599:S599,1),SUM(L599:S599))))</f>
        <v>65.56603773584908</v>
      </c>
      <c r="K599" s="26">
        <f>COUNT(L599:Y599)</f>
        <v>1</v>
      </c>
      <c r="L599" s="16">
        <v>65.56603773584908</v>
      </c>
      <c r="M599" s="16"/>
      <c r="N599" s="13"/>
      <c r="O599" s="19"/>
      <c r="P599" s="19"/>
      <c r="Q599" s="36"/>
      <c r="R599" s="19"/>
      <c r="S599" s="19"/>
      <c r="T599" s="5"/>
      <c r="U599" s="5"/>
      <c r="V599" s="5"/>
      <c r="W599" s="5"/>
      <c r="X599" s="5"/>
      <c r="Y599" s="5"/>
    </row>
    <row r="600" spans="1:25" s="8" customFormat="1" ht="15" customHeight="1">
      <c r="A600" s="9">
        <v>596</v>
      </c>
      <c r="B600" s="15"/>
      <c r="C600" s="17" t="s">
        <v>147</v>
      </c>
      <c r="D600" s="18" t="s">
        <v>75</v>
      </c>
      <c r="E600" s="35"/>
      <c r="F600" s="20"/>
      <c r="G600" s="14" t="s">
        <v>108</v>
      </c>
      <c r="H600" s="12" t="s">
        <v>1334</v>
      </c>
      <c r="I600" s="21">
        <f>SUM(L600:S600)</f>
        <v>65.33018867924532</v>
      </c>
      <c r="J600" s="22">
        <f>IF(K600=8,SUM(L600:S600)-SMALL(L600:S600,1)-SMALL(L600:S600,2),(IF(K600=7,SUM(L600:S600)-SMALL(L600:S600,1),SUM(L600:S600))))</f>
        <v>65.33018867924532</v>
      </c>
      <c r="K600" s="26">
        <f>COUNT(L600:Y600)</f>
        <v>1</v>
      </c>
      <c r="L600" s="16">
        <v>65.33018867924532</v>
      </c>
      <c r="M600" s="16"/>
      <c r="N600" s="13"/>
      <c r="O600" s="19"/>
      <c r="P600" s="19"/>
      <c r="Q600" s="36"/>
      <c r="R600" s="19"/>
      <c r="S600" s="19"/>
      <c r="T600" s="5"/>
      <c r="U600" s="5"/>
      <c r="V600" s="5"/>
      <c r="W600" s="5"/>
      <c r="X600" s="5"/>
      <c r="Y600" s="5"/>
    </row>
    <row r="601" spans="1:25" s="8" customFormat="1" ht="15" customHeight="1">
      <c r="A601" s="9">
        <v>597</v>
      </c>
      <c r="B601" s="15"/>
      <c r="C601" s="17" t="s">
        <v>161</v>
      </c>
      <c r="D601" s="18" t="s">
        <v>704</v>
      </c>
      <c r="E601" s="35"/>
      <c r="F601" s="20"/>
      <c r="G601" s="14" t="s">
        <v>108</v>
      </c>
      <c r="H601" s="12" t="s">
        <v>1334</v>
      </c>
      <c r="I601" s="21">
        <f>SUM(L601:S601)</f>
        <v>63.679245283018865</v>
      </c>
      <c r="J601" s="22">
        <f>IF(K601=8,SUM(L601:S601)-SMALL(L601:S601,1)-SMALL(L601:S601,2),(IF(K601=7,SUM(L601:S601)-SMALL(L601:S601,1),SUM(L601:S601))))</f>
        <v>63.679245283018865</v>
      </c>
      <c r="K601" s="26">
        <f>COUNT(L601:Y601)</f>
        <v>1</v>
      </c>
      <c r="L601" s="16">
        <v>63.679245283018865</v>
      </c>
      <c r="M601" s="16"/>
      <c r="N601" s="13"/>
      <c r="O601" s="19"/>
      <c r="P601" s="19"/>
      <c r="Q601" s="36"/>
      <c r="R601" s="19"/>
      <c r="S601" s="19"/>
      <c r="T601" s="5"/>
      <c r="U601" s="5"/>
      <c r="V601" s="5"/>
      <c r="W601" s="5"/>
      <c r="X601" s="5"/>
      <c r="Y601" s="5"/>
    </row>
    <row r="602" spans="1:25" s="8" customFormat="1" ht="15" customHeight="1">
      <c r="A602" s="9">
        <v>598</v>
      </c>
      <c r="B602" s="15"/>
      <c r="C602" s="17" t="s">
        <v>159</v>
      </c>
      <c r="D602" s="18" t="s">
        <v>160</v>
      </c>
      <c r="E602" s="35"/>
      <c r="F602" s="20"/>
      <c r="G602" s="14" t="s">
        <v>108</v>
      </c>
      <c r="H602" s="12" t="s">
        <v>1334</v>
      </c>
      <c r="I602" s="21">
        <f>SUM(L602:S602)</f>
        <v>63.44339622641511</v>
      </c>
      <c r="J602" s="22">
        <f>IF(K602=8,SUM(L602:S602)-SMALL(L602:S602,1)-SMALL(L602:S602,2),(IF(K602=7,SUM(L602:S602)-SMALL(L602:S602,1),SUM(L602:S602))))</f>
        <v>63.44339622641511</v>
      </c>
      <c r="K602" s="26">
        <f>COUNT(L602:Y602)</f>
        <v>1</v>
      </c>
      <c r="L602" s="16">
        <v>63.44339622641511</v>
      </c>
      <c r="M602" s="16"/>
      <c r="N602" s="13"/>
      <c r="O602" s="19"/>
      <c r="P602" s="19"/>
      <c r="Q602" s="36"/>
      <c r="R602" s="19"/>
      <c r="S602" s="19"/>
      <c r="T602" s="5"/>
      <c r="U602" s="5"/>
      <c r="V602" s="5"/>
      <c r="W602" s="5"/>
      <c r="X602" s="5"/>
      <c r="Y602" s="5"/>
    </row>
    <row r="603" spans="1:25" s="8" customFormat="1" ht="15" customHeight="1">
      <c r="A603" s="9">
        <v>599</v>
      </c>
      <c r="B603" s="15"/>
      <c r="C603" s="17" t="s">
        <v>69</v>
      </c>
      <c r="D603" s="18" t="s">
        <v>1017</v>
      </c>
      <c r="E603" s="35" t="s">
        <v>46</v>
      </c>
      <c r="F603" s="20"/>
      <c r="G603" s="14">
        <v>11</v>
      </c>
      <c r="H603" s="12" t="s">
        <v>1334</v>
      </c>
      <c r="I603" s="21">
        <f>SUM(L603:S603)</f>
        <v>61.69352605637705</v>
      </c>
      <c r="J603" s="22">
        <f>IF(K603=8,SUM(L603:S603)-SMALL(L603:S603,1)-SMALL(L603:S603,2),(IF(K603=7,SUM(L603:S603)-SMALL(L603:S603,1),SUM(L603:S603))))</f>
        <v>61.69352605637705</v>
      </c>
      <c r="K603" s="26">
        <f>COUNT(L603:Y603)</f>
        <v>1</v>
      </c>
      <c r="L603" s="16"/>
      <c r="M603" s="16"/>
      <c r="N603" s="13">
        <v>61.69352605637705</v>
      </c>
      <c r="O603" s="19"/>
      <c r="P603" s="19"/>
      <c r="Q603" s="36"/>
      <c r="R603" s="19"/>
      <c r="S603" s="19"/>
      <c r="T603" s="5"/>
      <c r="U603" s="5"/>
      <c r="V603" s="5"/>
      <c r="W603" s="5"/>
      <c r="X603" s="5"/>
      <c r="Y603" s="5"/>
    </row>
    <row r="604" spans="1:25" s="8" customFormat="1" ht="15" customHeight="1">
      <c r="A604" s="9">
        <v>600</v>
      </c>
      <c r="B604" s="15"/>
      <c r="C604" s="17" t="s">
        <v>150</v>
      </c>
      <c r="D604" s="18" t="s">
        <v>151</v>
      </c>
      <c r="E604" s="35"/>
      <c r="F604" s="20"/>
      <c r="G604" s="14" t="s">
        <v>108</v>
      </c>
      <c r="H604" s="12" t="s">
        <v>1334</v>
      </c>
      <c r="I604" s="21">
        <f>SUM(L604:S604)</f>
        <v>61.5566037735849</v>
      </c>
      <c r="J604" s="22">
        <f>IF(K604=8,SUM(L604:S604)-SMALL(L604:S604,1)-SMALL(L604:S604,2),(IF(K604=7,SUM(L604:S604)-SMALL(L604:S604,1),SUM(L604:S604))))</f>
        <v>61.5566037735849</v>
      </c>
      <c r="K604" s="26">
        <f>COUNT(L604:Y604)</f>
        <v>1</v>
      </c>
      <c r="L604" s="16">
        <v>61.5566037735849</v>
      </c>
      <c r="M604" s="16"/>
      <c r="N604" s="13"/>
      <c r="O604" s="19"/>
      <c r="P604" s="19"/>
      <c r="Q604" s="36"/>
      <c r="R604" s="19"/>
      <c r="S604" s="19"/>
      <c r="T604" s="5"/>
      <c r="U604" s="5"/>
      <c r="V604" s="5"/>
      <c r="W604" s="5"/>
      <c r="X604" s="5"/>
      <c r="Y604" s="5"/>
    </row>
    <row r="605" spans="1:25" s="8" customFormat="1" ht="15" customHeight="1">
      <c r="A605" s="9">
        <v>601</v>
      </c>
      <c r="B605" s="15"/>
      <c r="C605" s="17" t="s">
        <v>551</v>
      </c>
      <c r="D605" s="18" t="s">
        <v>705</v>
      </c>
      <c r="E605" s="35"/>
      <c r="F605" s="20"/>
      <c r="G605" s="14" t="s">
        <v>108</v>
      </c>
      <c r="H605" s="12" t="s">
        <v>1334</v>
      </c>
      <c r="I605" s="21">
        <f>SUM(L605:S605)</f>
        <v>61.5566037735849</v>
      </c>
      <c r="J605" s="22">
        <f>IF(K605=8,SUM(L605:S605)-SMALL(L605:S605,1)-SMALL(L605:S605,2),(IF(K605=7,SUM(L605:S605)-SMALL(L605:S605,1),SUM(L605:S605))))</f>
        <v>61.5566037735849</v>
      </c>
      <c r="K605" s="26">
        <f>COUNT(L605:Y605)</f>
        <v>1</v>
      </c>
      <c r="L605" s="16">
        <v>61.5566037735849</v>
      </c>
      <c r="M605" s="16"/>
      <c r="N605" s="13"/>
      <c r="O605" s="19"/>
      <c r="P605" s="19"/>
      <c r="Q605" s="36"/>
      <c r="R605" s="19"/>
      <c r="S605" s="19"/>
      <c r="T605" s="5"/>
      <c r="U605" s="5"/>
      <c r="V605" s="5"/>
      <c r="W605" s="5"/>
      <c r="X605" s="5"/>
      <c r="Y605" s="5"/>
    </row>
    <row r="606" spans="1:25" s="8" customFormat="1" ht="15" customHeight="1">
      <c r="A606" s="9">
        <v>602</v>
      </c>
      <c r="B606" s="15"/>
      <c r="C606" s="17" t="s">
        <v>85</v>
      </c>
      <c r="D606" s="18" t="s">
        <v>492</v>
      </c>
      <c r="E606" s="35"/>
      <c r="F606" s="20"/>
      <c r="G606" s="14" t="s">
        <v>104</v>
      </c>
      <c r="H606" s="12"/>
      <c r="I606" s="21">
        <f>SUM(L606:S606)</f>
        <v>61.320754716981135</v>
      </c>
      <c r="J606" s="22">
        <f>IF(K606=8,SUM(L606:S606)-SMALL(L606:S606,1)-SMALL(L606:S606,2),(IF(K606=7,SUM(L606:S606)-SMALL(L606:S606,1),SUM(L606:S606))))</f>
        <v>61.320754716981135</v>
      </c>
      <c r="K606" s="26">
        <f>COUNT(L606:Y606)</f>
        <v>1</v>
      </c>
      <c r="L606" s="16">
        <v>61.320754716981135</v>
      </c>
      <c r="M606" s="16"/>
      <c r="N606" s="13"/>
      <c r="O606" s="19"/>
      <c r="P606" s="19"/>
      <c r="Q606" s="36"/>
      <c r="R606" s="19"/>
      <c r="S606" s="19"/>
      <c r="T606" s="5"/>
      <c r="U606" s="5"/>
      <c r="V606" s="5"/>
      <c r="W606" s="5"/>
      <c r="X606" s="5"/>
      <c r="Y606" s="5"/>
    </row>
    <row r="607" spans="1:25" s="8" customFormat="1" ht="15" customHeight="1">
      <c r="A607" s="9">
        <v>603</v>
      </c>
      <c r="B607" s="15"/>
      <c r="C607" s="17" t="s">
        <v>401</v>
      </c>
      <c r="D607" s="18" t="s">
        <v>706</v>
      </c>
      <c r="E607" s="35"/>
      <c r="F607" s="20"/>
      <c r="G607" s="14" t="s">
        <v>108</v>
      </c>
      <c r="H607" s="12" t="s">
        <v>1334</v>
      </c>
      <c r="I607" s="21">
        <f>SUM(L607:S607)</f>
        <v>59.66981132075473</v>
      </c>
      <c r="J607" s="22">
        <f>IF(K607=8,SUM(L607:S607)-SMALL(L607:S607,1)-SMALL(L607:S607,2),(IF(K607=7,SUM(L607:S607)-SMALL(L607:S607,1),SUM(L607:S607))))</f>
        <v>59.66981132075473</v>
      </c>
      <c r="K607" s="26">
        <f>COUNT(L607:Y607)</f>
        <v>1</v>
      </c>
      <c r="L607" s="16">
        <v>59.66981132075473</v>
      </c>
      <c r="M607" s="16"/>
      <c r="N607" s="13"/>
      <c r="O607" s="19"/>
      <c r="P607" s="19"/>
      <c r="Q607" s="36"/>
      <c r="R607" s="19"/>
      <c r="S607" s="19"/>
      <c r="T607" s="5"/>
      <c r="U607" s="5"/>
      <c r="V607" s="5"/>
      <c r="W607" s="5"/>
      <c r="X607" s="5"/>
      <c r="Y607" s="5"/>
    </row>
    <row r="608" spans="1:25" s="8" customFormat="1" ht="15" customHeight="1">
      <c r="A608" s="9">
        <v>604</v>
      </c>
      <c r="B608" s="15"/>
      <c r="C608" s="17" t="s">
        <v>707</v>
      </c>
      <c r="D608" s="18" t="s">
        <v>708</v>
      </c>
      <c r="E608" s="35"/>
      <c r="F608" s="20"/>
      <c r="G608" s="14" t="s">
        <v>108</v>
      </c>
      <c r="H608" s="12" t="s">
        <v>1334</v>
      </c>
      <c r="I608" s="21">
        <f>SUM(L608:S608)</f>
        <v>55.660377358490585</v>
      </c>
      <c r="J608" s="22">
        <f>IF(K608=8,SUM(L608:S608)-SMALL(L608:S608,1)-SMALL(L608:S608,2),(IF(K608=7,SUM(L608:S608)-SMALL(L608:S608,1),SUM(L608:S608))))</f>
        <v>55.660377358490585</v>
      </c>
      <c r="K608" s="26">
        <f>COUNT(L608:Y608)</f>
        <v>1</v>
      </c>
      <c r="L608" s="16">
        <v>55.660377358490585</v>
      </c>
      <c r="M608" s="16"/>
      <c r="N608" s="13"/>
      <c r="O608" s="19"/>
      <c r="P608" s="19"/>
      <c r="Q608" s="36"/>
      <c r="R608" s="19"/>
      <c r="S608" s="19"/>
      <c r="T608" s="5"/>
      <c r="U608" s="5"/>
      <c r="V608" s="5"/>
      <c r="W608" s="5"/>
      <c r="X608" s="5"/>
      <c r="Y608" s="5"/>
    </row>
    <row r="609" spans="1:25" s="8" customFormat="1" ht="15" customHeight="1">
      <c r="A609" s="9">
        <v>605</v>
      </c>
      <c r="B609" s="15"/>
      <c r="C609" s="17" t="s">
        <v>404</v>
      </c>
      <c r="D609" s="18" t="s">
        <v>153</v>
      </c>
      <c r="E609" s="35"/>
      <c r="F609" s="20"/>
      <c r="G609" s="14" t="s">
        <v>108</v>
      </c>
      <c r="H609" s="12" t="s">
        <v>1334</v>
      </c>
      <c r="I609" s="21">
        <f>SUM(L609:S609)</f>
        <v>55.18867924528301</v>
      </c>
      <c r="J609" s="22">
        <f>IF(K609=8,SUM(L609:S609)-SMALL(L609:S609,1)-SMALL(L609:S609,2),(IF(K609=7,SUM(L609:S609)-SMALL(L609:S609,1),SUM(L609:S609))))</f>
        <v>55.18867924528301</v>
      </c>
      <c r="K609" s="26">
        <f>COUNT(L609:Y609)</f>
        <v>1</v>
      </c>
      <c r="L609" s="16">
        <v>55.18867924528301</v>
      </c>
      <c r="M609" s="16"/>
      <c r="N609" s="13"/>
      <c r="O609" s="19"/>
      <c r="P609" s="19"/>
      <c r="Q609" s="36"/>
      <c r="R609" s="19"/>
      <c r="S609" s="19"/>
      <c r="T609" s="5"/>
      <c r="U609" s="5"/>
      <c r="V609" s="5"/>
      <c r="W609" s="5"/>
      <c r="X609" s="5"/>
      <c r="Y609" s="5"/>
    </row>
    <row r="610" spans="1:25" s="8" customFormat="1" ht="15" customHeight="1">
      <c r="A610" s="9">
        <v>606</v>
      </c>
      <c r="B610" s="15"/>
      <c r="C610" s="17" t="s">
        <v>60</v>
      </c>
      <c r="D610" s="18" t="s">
        <v>709</v>
      </c>
      <c r="E610" s="35"/>
      <c r="F610" s="20"/>
      <c r="G610" s="14" t="s">
        <v>108</v>
      </c>
      <c r="H610" s="12" t="s">
        <v>1334</v>
      </c>
      <c r="I610" s="21">
        <f>SUM(L610:S610)</f>
        <v>51.415094339622684</v>
      </c>
      <c r="J610" s="22">
        <f>IF(K610=8,SUM(L610:S610)-SMALL(L610:S610,1)-SMALL(L610:S610,2),(IF(K610=7,SUM(L610:S610)-SMALL(L610:S610,1),SUM(L610:S610))))</f>
        <v>51.415094339622684</v>
      </c>
      <c r="K610" s="26">
        <f>COUNT(L610:Y610)</f>
        <v>1</v>
      </c>
      <c r="L610" s="16">
        <v>51.415094339622684</v>
      </c>
      <c r="M610" s="16"/>
      <c r="N610" s="13"/>
      <c r="O610" s="19"/>
      <c r="P610" s="19"/>
      <c r="Q610" s="36"/>
      <c r="R610" s="19"/>
      <c r="S610" s="19"/>
      <c r="T610" s="5"/>
      <c r="U610" s="5"/>
      <c r="V610" s="5"/>
      <c r="W610" s="5"/>
      <c r="X610" s="5"/>
      <c r="Y610" s="5"/>
    </row>
    <row r="611" spans="1:25" s="8" customFormat="1" ht="15" customHeight="1">
      <c r="A611" s="9">
        <v>607</v>
      </c>
      <c r="B611" s="15"/>
      <c r="C611" s="17" t="s">
        <v>161</v>
      </c>
      <c r="D611" s="18" t="s">
        <v>162</v>
      </c>
      <c r="E611" s="35"/>
      <c r="F611" s="20"/>
      <c r="G611" s="14" t="s">
        <v>108</v>
      </c>
      <c r="H611" s="12" t="s">
        <v>1334</v>
      </c>
      <c r="I611" s="21">
        <f>SUM(L611:S611)</f>
        <v>51.415094339622684</v>
      </c>
      <c r="J611" s="22">
        <f>IF(K611=8,SUM(L611:S611)-SMALL(L611:S611,1)-SMALL(L611:S611,2),(IF(K611=7,SUM(L611:S611)-SMALL(L611:S611,1),SUM(L611:S611))))</f>
        <v>51.415094339622684</v>
      </c>
      <c r="K611" s="26">
        <f>COUNT(L611:Y611)</f>
        <v>1</v>
      </c>
      <c r="L611" s="16">
        <v>51.415094339622684</v>
      </c>
      <c r="M611" s="16"/>
      <c r="N611" s="13"/>
      <c r="O611" s="19"/>
      <c r="P611" s="19"/>
      <c r="Q611" s="36"/>
      <c r="R611" s="19"/>
      <c r="S611" s="19"/>
      <c r="T611" s="5"/>
      <c r="U611" s="5"/>
      <c r="V611" s="5"/>
      <c r="W611" s="5"/>
      <c r="X611" s="5"/>
      <c r="Y611" s="5"/>
    </row>
    <row r="612" spans="1:25" s="8" customFormat="1" ht="15" customHeight="1">
      <c r="A612" s="9">
        <v>608</v>
      </c>
      <c r="B612" s="15"/>
      <c r="C612" s="17" t="s">
        <v>61</v>
      </c>
      <c r="D612" s="18" t="s">
        <v>2043</v>
      </c>
      <c r="E612" s="35" t="s">
        <v>6</v>
      </c>
      <c r="F612" s="20" t="s">
        <v>395</v>
      </c>
      <c r="G612" s="14">
        <v>60</v>
      </c>
      <c r="H612" s="12" t="s">
        <v>1343</v>
      </c>
      <c r="I612" s="21">
        <f>SUM(L612:S612)</f>
        <v>47.638994668697634</v>
      </c>
      <c r="J612" s="22">
        <f>IF(K612=8,SUM(L612:S612)-SMALL(L612:S612,1)-SMALL(L612:S612,2),(IF(K612=7,SUM(L612:S612)-SMALL(L612:S612,1),SUM(L612:S612))))</f>
        <v>47.638994668697634</v>
      </c>
      <c r="K612" s="26">
        <f>COUNT(L612:Y612)</f>
        <v>1</v>
      </c>
      <c r="L612" s="16"/>
      <c r="M612" s="16"/>
      <c r="N612" s="13"/>
      <c r="O612" s="19"/>
      <c r="P612" s="19"/>
      <c r="Q612" s="36"/>
      <c r="R612" s="19">
        <v>47.638994668697634</v>
      </c>
      <c r="S612" s="19"/>
      <c r="T612" s="5"/>
      <c r="U612" s="5"/>
      <c r="V612" s="5"/>
      <c r="W612" s="5"/>
      <c r="X612" s="5"/>
      <c r="Y612" s="5"/>
    </row>
    <row r="613" spans="1:25" s="8" customFormat="1" ht="15" customHeight="1">
      <c r="A613" s="9">
        <v>609</v>
      </c>
      <c r="B613" s="15"/>
      <c r="C613" s="17" t="s">
        <v>2044</v>
      </c>
      <c r="D613" s="18" t="s">
        <v>2045</v>
      </c>
      <c r="E613" s="35" t="s">
        <v>6</v>
      </c>
      <c r="F613" s="20" t="s">
        <v>395</v>
      </c>
      <c r="G613" s="14">
        <v>63</v>
      </c>
      <c r="H613" s="12" t="s">
        <v>1343</v>
      </c>
      <c r="I613" s="21">
        <f>SUM(L613:S613)</f>
        <v>47.42955064737242</v>
      </c>
      <c r="J613" s="22">
        <f>IF(K613=8,SUM(L613:S613)-SMALL(L613:S613,1)-SMALL(L613:S613,2),(IF(K613=7,SUM(L613:S613)-SMALL(L613:S613,1),SUM(L613:S613))))</f>
        <v>47.42955064737242</v>
      </c>
      <c r="K613" s="26">
        <f>COUNT(L613:Y613)</f>
        <v>1</v>
      </c>
      <c r="L613" s="16"/>
      <c r="M613" s="16"/>
      <c r="N613" s="13"/>
      <c r="O613" s="19"/>
      <c r="P613" s="19"/>
      <c r="Q613" s="36"/>
      <c r="R613" s="19">
        <v>47.42955064737242</v>
      </c>
      <c r="S613" s="19"/>
      <c r="T613" s="5"/>
      <c r="U613" s="5"/>
      <c r="V613" s="5"/>
      <c r="W613" s="5"/>
      <c r="X613" s="5"/>
      <c r="Y613" s="5"/>
    </row>
    <row r="614" spans="1:25" s="8" customFormat="1" ht="15" customHeight="1">
      <c r="A614" s="9">
        <v>610</v>
      </c>
      <c r="B614" s="15"/>
      <c r="C614" s="17" t="s">
        <v>481</v>
      </c>
      <c r="D614" s="18" t="s">
        <v>2046</v>
      </c>
      <c r="E614" s="35" t="s">
        <v>2</v>
      </c>
      <c r="F614" s="20" t="s">
        <v>393</v>
      </c>
      <c r="G614" s="14">
        <v>11</v>
      </c>
      <c r="H614" s="12" t="s">
        <v>1334</v>
      </c>
      <c r="I614" s="21">
        <f>SUM(L614:S614)</f>
        <v>44.74485910129476</v>
      </c>
      <c r="J614" s="22">
        <f>IF(K614=8,SUM(L614:S614)-SMALL(L614:S614,1)-SMALL(L614:S614,2),(IF(K614=7,SUM(L614:S614)-SMALL(L614:S614,1),SUM(L614:S614))))</f>
        <v>44.74485910129476</v>
      </c>
      <c r="K614" s="26">
        <f>COUNT(L614:Y614)</f>
        <v>1</v>
      </c>
      <c r="L614" s="16"/>
      <c r="M614" s="16"/>
      <c r="N614" s="13"/>
      <c r="O614" s="19"/>
      <c r="P614" s="19"/>
      <c r="Q614" s="36"/>
      <c r="R614" s="19">
        <v>44.74485910129476</v>
      </c>
      <c r="S614" s="19"/>
      <c r="T614" s="5"/>
      <c r="U614" s="5"/>
      <c r="V614" s="5"/>
      <c r="W614" s="5"/>
      <c r="X614" s="5"/>
      <c r="Y614" s="5"/>
    </row>
    <row r="615" spans="1:25" s="8" customFormat="1" ht="15" customHeight="1">
      <c r="A615" s="9">
        <v>611</v>
      </c>
      <c r="B615" s="15"/>
      <c r="C615" s="17" t="s">
        <v>2047</v>
      </c>
      <c r="D615" s="18" t="s">
        <v>2046</v>
      </c>
      <c r="E615" s="35" t="s">
        <v>2</v>
      </c>
      <c r="F615" s="20" t="s">
        <v>393</v>
      </c>
      <c r="G615" s="14">
        <v>13</v>
      </c>
      <c r="H615" s="12" t="s">
        <v>1334</v>
      </c>
      <c r="I615" s="21">
        <f>SUM(L615:S615)</f>
        <v>44.72581873571975</v>
      </c>
      <c r="J615" s="22">
        <f>IF(K615=8,SUM(L615:S615)-SMALL(L615:S615,1)-SMALL(L615:S615,2),(IF(K615=7,SUM(L615:S615)-SMALL(L615:S615,1),SUM(L615:S615))))</f>
        <v>44.72581873571975</v>
      </c>
      <c r="K615" s="26">
        <f>COUNT(L615:Y615)</f>
        <v>1</v>
      </c>
      <c r="L615" s="16"/>
      <c r="M615" s="16"/>
      <c r="N615" s="13"/>
      <c r="O615" s="19"/>
      <c r="P615" s="19"/>
      <c r="Q615" s="36"/>
      <c r="R615" s="19">
        <v>44.72581873571975</v>
      </c>
      <c r="S615" s="19"/>
      <c r="T615" s="5"/>
      <c r="U615" s="5"/>
      <c r="V615" s="5"/>
      <c r="W615" s="5"/>
      <c r="X615" s="5"/>
      <c r="Y615" s="5"/>
    </row>
    <row r="616" spans="1:25" s="8" customFormat="1" ht="15" customHeight="1">
      <c r="A616" s="9">
        <v>612</v>
      </c>
      <c r="B616" s="15"/>
      <c r="C616" s="17" t="s">
        <v>126</v>
      </c>
      <c r="D616" s="18" t="s">
        <v>2048</v>
      </c>
      <c r="E616" s="35" t="s">
        <v>46</v>
      </c>
      <c r="F616" s="20" t="s">
        <v>939</v>
      </c>
      <c r="G616" s="14">
        <v>48</v>
      </c>
      <c r="H616" s="12" t="s">
        <v>1340</v>
      </c>
      <c r="I616" s="21">
        <f>SUM(L616:S616)</f>
        <v>44.306930693069326</v>
      </c>
      <c r="J616" s="22">
        <f>IF(K616=8,SUM(L616:S616)-SMALL(L616:S616,1)-SMALL(L616:S616,2),(IF(K616=7,SUM(L616:S616)-SMALL(L616:S616,1),SUM(L616:S616))))</f>
        <v>44.306930693069326</v>
      </c>
      <c r="K616" s="26">
        <f>COUNT(L616:Y616)</f>
        <v>1</v>
      </c>
      <c r="L616" s="16"/>
      <c r="M616" s="16"/>
      <c r="N616" s="13"/>
      <c r="O616" s="19"/>
      <c r="P616" s="19"/>
      <c r="Q616" s="36"/>
      <c r="R616" s="19">
        <v>44.306930693069326</v>
      </c>
      <c r="S616" s="19"/>
      <c r="T616" s="5"/>
      <c r="U616" s="5"/>
      <c r="V616" s="5"/>
      <c r="W616" s="5"/>
      <c r="X616" s="5"/>
      <c r="Y616" s="5"/>
    </row>
    <row r="617" spans="1:25" s="8" customFormat="1" ht="15" customHeight="1">
      <c r="A617" s="9">
        <v>613</v>
      </c>
      <c r="B617" s="15"/>
      <c r="C617" s="17" t="s">
        <v>65</v>
      </c>
      <c r="D617" s="18" t="s">
        <v>2049</v>
      </c>
      <c r="E617" s="35" t="s">
        <v>2050</v>
      </c>
      <c r="F617" s="20"/>
      <c r="G617" s="14">
        <v>32</v>
      </c>
      <c r="H617" s="12" t="s">
        <v>1338</v>
      </c>
      <c r="I617" s="21">
        <f>SUM(L617:S617)</f>
        <v>42.402894135567415</v>
      </c>
      <c r="J617" s="22">
        <f>IF(K617=8,SUM(L617:S617)-SMALL(L617:S617,1)-SMALL(L617:S617,2),(IF(K617=7,SUM(L617:S617)-SMALL(L617:S617,1),SUM(L617:S617))))</f>
        <v>42.402894135567415</v>
      </c>
      <c r="K617" s="26">
        <f>COUNT(L617:Y617)</f>
        <v>1</v>
      </c>
      <c r="L617" s="16"/>
      <c r="M617" s="16"/>
      <c r="N617" s="13"/>
      <c r="O617" s="19"/>
      <c r="P617" s="19"/>
      <c r="Q617" s="36"/>
      <c r="R617" s="19">
        <v>42.402894135567415</v>
      </c>
      <c r="S617" s="19"/>
      <c r="T617" s="5"/>
      <c r="U617" s="5"/>
      <c r="V617" s="5"/>
      <c r="W617" s="5"/>
      <c r="X617" s="5"/>
      <c r="Y617" s="5"/>
    </row>
    <row r="618" spans="1:25" s="8" customFormat="1" ht="15" customHeight="1">
      <c r="A618" s="9">
        <v>614</v>
      </c>
      <c r="B618" s="15"/>
      <c r="C618" s="17" t="s">
        <v>2051</v>
      </c>
      <c r="D618" s="18" t="s">
        <v>2052</v>
      </c>
      <c r="E618" s="35" t="s">
        <v>2050</v>
      </c>
      <c r="F618" s="20"/>
      <c r="G618" s="14">
        <v>3</v>
      </c>
      <c r="H618" s="12" t="s">
        <v>1334</v>
      </c>
      <c r="I618" s="21">
        <f>SUM(L618:S618)</f>
        <v>42.36481340441736</v>
      </c>
      <c r="J618" s="22">
        <f>IF(K618=8,SUM(L618:S618)-SMALL(L618:S618,1)-SMALL(L618:S618,2),(IF(K618=7,SUM(L618:S618)-SMALL(L618:S618,1),SUM(L618:S618))))</f>
        <v>42.36481340441736</v>
      </c>
      <c r="K618" s="26">
        <f>COUNT(L618:Y618)</f>
        <v>1</v>
      </c>
      <c r="L618" s="16"/>
      <c r="M618" s="16"/>
      <c r="N618" s="13"/>
      <c r="O618" s="19"/>
      <c r="P618" s="19"/>
      <c r="Q618" s="36"/>
      <c r="R618" s="19">
        <v>42.36481340441736</v>
      </c>
      <c r="S618" s="19"/>
      <c r="T618" s="5"/>
      <c r="U618" s="5"/>
      <c r="V618" s="5"/>
      <c r="W618" s="5"/>
      <c r="X618" s="5"/>
      <c r="Y618" s="5"/>
    </row>
    <row r="619" spans="1:25" s="8" customFormat="1" ht="15" customHeight="1">
      <c r="A619" s="9">
        <v>615</v>
      </c>
      <c r="B619" s="15"/>
      <c r="C619" s="17" t="s">
        <v>922</v>
      </c>
      <c r="D619" s="18" t="s">
        <v>2053</v>
      </c>
      <c r="E619" s="35" t="s">
        <v>2054</v>
      </c>
      <c r="F619" s="20"/>
      <c r="G619" s="14">
        <v>65</v>
      </c>
      <c r="H619" s="12" t="s">
        <v>2121</v>
      </c>
      <c r="I619" s="21">
        <f>SUM(L619:S619)</f>
        <v>41.3937547600914</v>
      </c>
      <c r="J619" s="22">
        <f>IF(K619=8,SUM(L619:S619)-SMALL(L619:S619,1)-SMALL(L619:S619,2),(IF(K619=7,SUM(L619:S619)-SMALL(L619:S619,1),SUM(L619:S619))))</f>
        <v>41.3937547600914</v>
      </c>
      <c r="K619" s="26">
        <f>COUNT(L619:Y619)</f>
        <v>1</v>
      </c>
      <c r="L619" s="16"/>
      <c r="M619" s="16"/>
      <c r="N619" s="13"/>
      <c r="O619" s="19"/>
      <c r="P619" s="19"/>
      <c r="Q619" s="36"/>
      <c r="R619" s="19">
        <v>41.3937547600914</v>
      </c>
      <c r="S619" s="19"/>
      <c r="T619" s="5"/>
      <c r="U619" s="5"/>
      <c r="V619" s="5"/>
      <c r="W619" s="5"/>
      <c r="X619" s="5"/>
      <c r="Y619" s="5"/>
    </row>
    <row r="620" spans="1:25" s="8" customFormat="1" ht="15" customHeight="1">
      <c r="A620" s="9">
        <v>616</v>
      </c>
      <c r="B620" s="15"/>
      <c r="C620" s="17" t="s">
        <v>32</v>
      </c>
      <c r="D620" s="18" t="s">
        <v>2055</v>
      </c>
      <c r="E620" s="35" t="s">
        <v>2</v>
      </c>
      <c r="F620" s="20"/>
      <c r="G620" s="14">
        <v>66</v>
      </c>
      <c r="H620" s="12" t="s">
        <v>2121</v>
      </c>
      <c r="I620" s="21">
        <f>SUM(L620:S620)</f>
        <v>41.298552932216296</v>
      </c>
      <c r="J620" s="22">
        <f>IF(K620=8,SUM(L620:S620)-SMALL(L620:S620,1)-SMALL(L620:S620,2),(IF(K620=7,SUM(L620:S620)-SMALL(L620:S620,1),SUM(L620:S620))))</f>
        <v>41.298552932216296</v>
      </c>
      <c r="K620" s="26">
        <f>COUNT(L620:Y620)</f>
        <v>1</v>
      </c>
      <c r="L620" s="16"/>
      <c r="M620" s="16"/>
      <c r="N620" s="13"/>
      <c r="O620" s="19"/>
      <c r="P620" s="19"/>
      <c r="Q620" s="36"/>
      <c r="R620" s="19">
        <v>41.298552932216296</v>
      </c>
      <c r="S620" s="19"/>
      <c r="T620" s="5"/>
      <c r="U620" s="5"/>
      <c r="V620" s="5"/>
      <c r="W620" s="5"/>
      <c r="X620" s="5"/>
      <c r="Y620" s="5"/>
    </row>
    <row r="621" spans="1:25" s="8" customFormat="1" ht="15" customHeight="1">
      <c r="A621" s="9">
        <v>617</v>
      </c>
      <c r="B621" s="15"/>
      <c r="C621" s="17" t="s">
        <v>2123</v>
      </c>
      <c r="D621" s="18" t="s">
        <v>2124</v>
      </c>
      <c r="E621" s="35" t="s">
        <v>959</v>
      </c>
      <c r="F621" s="20" t="s">
        <v>33</v>
      </c>
      <c r="G621" s="14">
        <v>12</v>
      </c>
      <c r="H621" s="12" t="s">
        <v>1334</v>
      </c>
      <c r="I621" s="21">
        <f>SUM(L621:S621)</f>
        <v>40</v>
      </c>
      <c r="J621" s="22">
        <f>IF(K621=8,SUM(L621:S621)-SMALL(L621:S621,1)-SMALL(L621:S621,2),(IF(K621=7,SUM(L621:S621)-SMALL(L621:S621,1),SUM(L621:S621))))</f>
        <v>40</v>
      </c>
      <c r="K621" s="26">
        <f>COUNT(L621:Y621)</f>
        <v>1</v>
      </c>
      <c r="L621" s="16"/>
      <c r="M621" s="16"/>
      <c r="N621" s="13"/>
      <c r="O621" s="19"/>
      <c r="P621" s="19"/>
      <c r="Q621" s="36"/>
      <c r="R621" s="19"/>
      <c r="S621" s="19">
        <v>40</v>
      </c>
      <c r="T621" s="5"/>
      <c r="U621" s="5"/>
      <c r="V621" s="5"/>
      <c r="W621" s="5"/>
      <c r="X621" s="5"/>
      <c r="Y621" s="5"/>
    </row>
    <row r="622" spans="1:25" s="8" customFormat="1" ht="15" customHeight="1">
      <c r="A622" s="9">
        <v>618</v>
      </c>
      <c r="B622" s="15"/>
      <c r="C622" s="17" t="s">
        <v>96</v>
      </c>
      <c r="D622" s="18" t="s">
        <v>2125</v>
      </c>
      <c r="E622" s="35" t="s">
        <v>959</v>
      </c>
      <c r="F622" s="20" t="s">
        <v>33</v>
      </c>
      <c r="G622" s="14">
        <v>12</v>
      </c>
      <c r="H622" s="12" t="s">
        <v>1334</v>
      </c>
      <c r="I622" s="21">
        <f>SUM(L622:S622)</f>
        <v>36.4958283671037</v>
      </c>
      <c r="J622" s="22">
        <f>IF(K622=8,SUM(L622:S622)-SMALL(L622:S622,1)-SMALL(L622:S622,2),(IF(K622=7,SUM(L622:S622)-SMALL(L622:S622,1),SUM(L622:S622))))</f>
        <v>36.4958283671037</v>
      </c>
      <c r="K622" s="26">
        <f>COUNT(L622:Y622)</f>
        <v>1</v>
      </c>
      <c r="L622" s="16"/>
      <c r="M622" s="16"/>
      <c r="N622" s="13"/>
      <c r="O622" s="19"/>
      <c r="P622" s="19"/>
      <c r="Q622" s="36"/>
      <c r="R622" s="19"/>
      <c r="S622" s="19">
        <v>36.4958283671037</v>
      </c>
      <c r="T622" s="5"/>
      <c r="U622" s="5"/>
      <c r="V622" s="5"/>
      <c r="W622" s="5"/>
      <c r="X622" s="5"/>
      <c r="Y622" s="5"/>
    </row>
    <row r="623" spans="1:25" s="8" customFormat="1" ht="15" customHeight="1">
      <c r="A623" s="9">
        <v>619</v>
      </c>
      <c r="B623" s="15"/>
      <c r="C623" s="17" t="s">
        <v>2126</v>
      </c>
      <c r="D623" s="18" t="s">
        <v>2127</v>
      </c>
      <c r="E623" s="35" t="s">
        <v>898</v>
      </c>
      <c r="F623" s="20"/>
      <c r="G623" s="14">
        <v>8</v>
      </c>
      <c r="H623" s="12" t="s">
        <v>1334</v>
      </c>
      <c r="I623" s="21">
        <f>SUM(L623:S623)</f>
        <v>34.11203814064363</v>
      </c>
      <c r="J623" s="22">
        <f>IF(K623=8,SUM(L623:S623)-SMALL(L623:S623,1)-SMALL(L623:S623,2),(IF(K623=7,SUM(L623:S623)-SMALL(L623:S623,1),SUM(L623:S623))))</f>
        <v>34.11203814064363</v>
      </c>
      <c r="K623" s="26">
        <f>COUNT(L623:Y623)</f>
        <v>1</v>
      </c>
      <c r="L623" s="16"/>
      <c r="M623" s="16"/>
      <c r="N623" s="13"/>
      <c r="O623" s="19"/>
      <c r="P623" s="19"/>
      <c r="Q623" s="36"/>
      <c r="R623" s="19"/>
      <c r="S623" s="19">
        <v>34.11203814064363</v>
      </c>
      <c r="T623" s="5"/>
      <c r="U623" s="5"/>
      <c r="V623" s="5"/>
      <c r="W623" s="5"/>
      <c r="X623" s="5"/>
      <c r="Y623" s="5"/>
    </row>
    <row r="624" spans="1:25" s="8" customFormat="1" ht="15" customHeight="1">
      <c r="A624" s="9">
        <v>620</v>
      </c>
      <c r="B624" s="15"/>
      <c r="C624" s="17" t="s">
        <v>74</v>
      </c>
      <c r="D624" s="18" t="s">
        <v>2128</v>
      </c>
      <c r="E624" s="35" t="s">
        <v>2173</v>
      </c>
      <c r="F624" s="20"/>
      <c r="G624" s="14">
        <v>10</v>
      </c>
      <c r="H624" s="12" t="s">
        <v>1334</v>
      </c>
      <c r="I624" s="21">
        <f>SUM(L624:S624)</f>
        <v>32.205005959475564</v>
      </c>
      <c r="J624" s="22">
        <f>IF(K624=8,SUM(L624:S624)-SMALL(L624:S624,1)-SMALL(L624:S624,2),(IF(K624=7,SUM(L624:S624)-SMALL(L624:S624,1),SUM(L624:S624))))</f>
        <v>32.205005959475564</v>
      </c>
      <c r="K624" s="26">
        <f>COUNT(L624:Y624)</f>
        <v>1</v>
      </c>
      <c r="L624" s="16"/>
      <c r="M624" s="16"/>
      <c r="N624" s="13"/>
      <c r="O624" s="19"/>
      <c r="P624" s="19"/>
      <c r="Q624" s="36"/>
      <c r="R624" s="19"/>
      <c r="S624" s="19">
        <v>32.205005959475564</v>
      </c>
      <c r="T624" s="5"/>
      <c r="U624" s="5"/>
      <c r="V624" s="5"/>
      <c r="W624" s="5"/>
      <c r="X624" s="5"/>
      <c r="Y624" s="5"/>
    </row>
    <row r="625" spans="1:25" s="8" customFormat="1" ht="15" customHeight="1">
      <c r="A625" s="9">
        <v>621</v>
      </c>
      <c r="B625" s="15"/>
      <c r="C625" s="17" t="s">
        <v>479</v>
      </c>
      <c r="D625" s="18" t="s">
        <v>2129</v>
      </c>
      <c r="E625" s="35"/>
      <c r="F625" s="20"/>
      <c r="G625" s="14">
        <v>6</v>
      </c>
      <c r="H625" s="12" t="s">
        <v>1334</v>
      </c>
      <c r="I625" s="21">
        <f>SUM(L625:S625)</f>
        <v>31.895113230035765</v>
      </c>
      <c r="J625" s="22">
        <f>IF(K625=8,SUM(L625:S625)-SMALL(L625:S625,1)-SMALL(L625:S625,2),(IF(K625=7,SUM(L625:S625)-SMALL(L625:S625,1),SUM(L625:S625))))</f>
        <v>31.895113230035765</v>
      </c>
      <c r="K625" s="26">
        <f>COUNT(L625:Y625)</f>
        <v>1</v>
      </c>
      <c r="L625" s="16"/>
      <c r="M625" s="16"/>
      <c r="N625" s="13"/>
      <c r="O625" s="19"/>
      <c r="P625" s="19"/>
      <c r="Q625" s="36"/>
      <c r="R625" s="19"/>
      <c r="S625" s="19">
        <v>31.895113230035765</v>
      </c>
      <c r="T625" s="5"/>
      <c r="U625" s="5"/>
      <c r="V625" s="5"/>
      <c r="W625" s="5"/>
      <c r="X625" s="5"/>
      <c r="Y625" s="5"/>
    </row>
    <row r="626" spans="1:25" s="8" customFormat="1" ht="15" customHeight="1">
      <c r="A626" s="9">
        <v>622</v>
      </c>
      <c r="B626" s="15"/>
      <c r="C626" s="17" t="s">
        <v>2056</v>
      </c>
      <c r="D626" s="18" t="s">
        <v>2057</v>
      </c>
      <c r="E626" s="35" t="s">
        <v>1057</v>
      </c>
      <c r="F626" s="20"/>
      <c r="G626" s="14">
        <v>81</v>
      </c>
      <c r="H626" s="12" t="s">
        <v>2122</v>
      </c>
      <c r="I626" s="21">
        <f>SUM(L626:S626)</f>
        <v>24.600152322924632</v>
      </c>
      <c r="J626" s="22">
        <f>IF(K626=8,SUM(L626:S626)-SMALL(L626:S626,1)-SMALL(L626:S626,2),(IF(K626=7,SUM(L626:S626)-SMALL(L626:S626,1),SUM(L626:S626))))</f>
        <v>24.600152322924632</v>
      </c>
      <c r="K626" s="26">
        <f>COUNT(L626:Y626)</f>
        <v>1</v>
      </c>
      <c r="L626" s="16"/>
      <c r="M626" s="16"/>
      <c r="N626" s="13"/>
      <c r="O626" s="19"/>
      <c r="P626" s="19"/>
      <c r="Q626" s="36"/>
      <c r="R626" s="19">
        <v>24.600152322924632</v>
      </c>
      <c r="S626" s="19"/>
      <c r="T626" s="5"/>
      <c r="U626" s="5"/>
      <c r="V626" s="5"/>
      <c r="W626" s="5"/>
      <c r="X626" s="5"/>
      <c r="Y626" s="5"/>
    </row>
    <row r="627" spans="1:25" s="8" customFormat="1" ht="15" customHeight="1">
      <c r="A627" s="9">
        <v>623</v>
      </c>
      <c r="B627" s="15"/>
      <c r="C627" s="17" t="s">
        <v>1005</v>
      </c>
      <c r="D627" s="18" t="s">
        <v>1051</v>
      </c>
      <c r="E627" s="35" t="s">
        <v>925</v>
      </c>
      <c r="F627" s="20" t="s">
        <v>554</v>
      </c>
      <c r="G627" s="14">
        <v>7</v>
      </c>
      <c r="H627" s="12" t="s">
        <v>1334</v>
      </c>
      <c r="I627" s="21">
        <f>SUM(L627:S627)</f>
        <v>12.820512820512821</v>
      </c>
      <c r="J627" s="22">
        <f>IF(K627=8,SUM(L627:S627)-SMALL(L627:S627,1)-SMALL(L627:S627,2),(IF(K627=7,SUM(L627:S627)-SMALL(L627:S627,1),SUM(L627:S627))))</f>
        <v>12.820512820512821</v>
      </c>
      <c r="K627" s="26">
        <f>COUNT(L627:Y627)</f>
        <v>1</v>
      </c>
      <c r="L627" s="16"/>
      <c r="M627" s="16"/>
      <c r="N627" s="13">
        <v>12.820512820512821</v>
      </c>
      <c r="O627" s="19"/>
      <c r="P627" s="19"/>
      <c r="Q627" s="36"/>
      <c r="R627" s="19"/>
      <c r="S627" s="19"/>
      <c r="T627" s="5"/>
      <c r="U627" s="5"/>
      <c r="V627" s="5"/>
      <c r="W627" s="5"/>
      <c r="X627" s="5"/>
      <c r="Y627" s="5"/>
    </row>
    <row r="628" spans="1:25" s="8" customFormat="1" ht="15" customHeight="1">
      <c r="A628" s="9">
        <v>624</v>
      </c>
      <c r="B628" s="15"/>
      <c r="C628" s="17" t="s">
        <v>1052</v>
      </c>
      <c r="D628" s="18" t="s">
        <v>1036</v>
      </c>
      <c r="E628" s="35" t="s">
        <v>4</v>
      </c>
      <c r="F628" s="20"/>
      <c r="G628" s="14">
        <v>3</v>
      </c>
      <c r="H628" s="12" t="s">
        <v>1334</v>
      </c>
      <c r="I628" s="21">
        <f>SUM(L628:S628)</f>
        <v>11.763382816014396</v>
      </c>
      <c r="J628" s="22">
        <f>IF(K628=8,SUM(L628:S628)-SMALL(L628:S628,1)-SMALL(L628:S628,2),(IF(K628=7,SUM(L628:S628)-SMALL(L628:S628,1),SUM(L628:S628))))</f>
        <v>11.763382816014396</v>
      </c>
      <c r="K628" s="26">
        <f>COUNT(L628:Y628)</f>
        <v>1</v>
      </c>
      <c r="L628" s="16"/>
      <c r="M628" s="16"/>
      <c r="N628" s="13">
        <v>11.763382816014396</v>
      </c>
      <c r="O628" s="19"/>
      <c r="P628" s="19"/>
      <c r="Q628" s="36"/>
      <c r="R628" s="19"/>
      <c r="S628" s="19"/>
      <c r="T628" s="5"/>
      <c r="U628" s="5"/>
      <c r="V628" s="5"/>
      <c r="W628" s="5"/>
      <c r="X628" s="5"/>
      <c r="Y628" s="5"/>
    </row>
    <row r="629" spans="1:25" s="8" customFormat="1" ht="15" customHeight="1">
      <c r="A629" s="9">
        <v>625</v>
      </c>
      <c r="B629" s="15"/>
      <c r="C629" s="17" t="s">
        <v>1053</v>
      </c>
      <c r="D629" s="18" t="s">
        <v>1054</v>
      </c>
      <c r="E629" s="35" t="s">
        <v>925</v>
      </c>
      <c r="F629" s="20"/>
      <c r="G629" s="14">
        <v>4</v>
      </c>
      <c r="H629" s="12" t="s">
        <v>1334</v>
      </c>
      <c r="I629" s="21">
        <f>SUM(L629:S629)</f>
        <v>11.605937921727397</v>
      </c>
      <c r="J629" s="22">
        <f>IF(K629=8,SUM(L629:S629)-SMALL(L629:S629,1)-SMALL(L629:S629,2),(IF(K629=7,SUM(L629:S629)-SMALL(L629:S629,1),SUM(L629:S629))))</f>
        <v>11.605937921727397</v>
      </c>
      <c r="K629" s="26">
        <f>COUNT(L629:Y629)</f>
        <v>1</v>
      </c>
      <c r="L629" s="16"/>
      <c r="M629" s="16"/>
      <c r="N629" s="13">
        <v>11.605937921727397</v>
      </c>
      <c r="O629" s="19"/>
      <c r="P629" s="19"/>
      <c r="Q629" s="36"/>
      <c r="R629" s="19"/>
      <c r="S629" s="19"/>
      <c r="T629" s="5"/>
      <c r="U629" s="5"/>
      <c r="V629" s="5"/>
      <c r="W629" s="5"/>
      <c r="X629" s="5"/>
      <c r="Y629" s="5"/>
    </row>
    <row r="630" spans="1:25" s="8" customFormat="1" ht="15" customHeight="1">
      <c r="A630" s="9">
        <v>626</v>
      </c>
      <c r="B630" s="15"/>
      <c r="C630" s="17" t="s">
        <v>447</v>
      </c>
      <c r="D630" s="18" t="s">
        <v>1040</v>
      </c>
      <c r="E630" s="35" t="s">
        <v>925</v>
      </c>
      <c r="F630" s="20" t="s">
        <v>554</v>
      </c>
      <c r="G630" s="14">
        <v>5</v>
      </c>
      <c r="H630" s="12" t="s">
        <v>1334</v>
      </c>
      <c r="I630" s="21">
        <f>SUM(L630:S630)</f>
        <v>11.605937921727397</v>
      </c>
      <c r="J630" s="22">
        <f>IF(K630=8,SUM(L630:S630)-SMALL(L630:S630,1)-SMALL(L630:S630,2),(IF(K630=7,SUM(L630:S630)-SMALL(L630:S630,1),SUM(L630:S630))))</f>
        <v>11.605937921727397</v>
      </c>
      <c r="K630" s="26">
        <f>COUNT(L630:Y630)</f>
        <v>1</v>
      </c>
      <c r="L630" s="16"/>
      <c r="M630" s="16"/>
      <c r="N630" s="13">
        <v>11.605937921727397</v>
      </c>
      <c r="O630" s="19"/>
      <c r="P630" s="19"/>
      <c r="Q630" s="36"/>
      <c r="R630" s="19"/>
      <c r="S630" s="19"/>
      <c r="T630" s="5"/>
      <c r="U630" s="5"/>
      <c r="V630" s="5"/>
      <c r="W630" s="5"/>
      <c r="X630" s="5"/>
      <c r="Y630" s="5"/>
    </row>
    <row r="631" spans="1:25" s="8" customFormat="1" ht="15" customHeight="1">
      <c r="A631" s="9">
        <v>627</v>
      </c>
      <c r="B631" s="15"/>
      <c r="C631" s="17" t="s">
        <v>401</v>
      </c>
      <c r="D631" s="18" t="s">
        <v>1321</v>
      </c>
      <c r="E631" s="35" t="s">
        <v>1034</v>
      </c>
      <c r="F631" s="20"/>
      <c r="G631" s="14">
        <v>4</v>
      </c>
      <c r="H631" s="12" t="s">
        <v>1334</v>
      </c>
      <c r="I631" s="21">
        <f>SUM(L631:S631)</f>
        <v>11.493477282950966</v>
      </c>
      <c r="J631" s="22">
        <f>IF(K631=8,SUM(L631:S631)-SMALL(L631:S631,1)-SMALL(L631:S631,2),(IF(K631=7,SUM(L631:S631)-SMALL(L631:S631,1),SUM(L631:S631))))</f>
        <v>11.493477282950966</v>
      </c>
      <c r="K631" s="26">
        <f>COUNT(L631:Y631)</f>
        <v>1</v>
      </c>
      <c r="L631" s="16"/>
      <c r="M631" s="16"/>
      <c r="N631" s="13">
        <v>11.493477282950966</v>
      </c>
      <c r="O631" s="19"/>
      <c r="P631" s="19"/>
      <c r="Q631" s="36"/>
      <c r="R631" s="19"/>
      <c r="S631" s="19"/>
      <c r="T631" s="5"/>
      <c r="U631" s="5"/>
      <c r="V631" s="5"/>
      <c r="W631" s="5"/>
      <c r="X631" s="5"/>
      <c r="Y631" s="5"/>
    </row>
    <row r="632" spans="1:25" s="8" customFormat="1" ht="15" customHeight="1">
      <c r="A632" s="9">
        <v>628</v>
      </c>
      <c r="B632" s="15"/>
      <c r="C632" s="17" t="s">
        <v>1055</v>
      </c>
      <c r="D632" s="18" t="s">
        <v>1056</v>
      </c>
      <c r="E632" s="35" t="s">
        <v>1057</v>
      </c>
      <c r="F632" s="20" t="s">
        <v>168</v>
      </c>
      <c r="G632" s="14">
        <v>4</v>
      </c>
      <c r="H632" s="12" t="s">
        <v>1334</v>
      </c>
      <c r="I632" s="21">
        <f>SUM(L632:S632)</f>
        <v>11.201079622132253</v>
      </c>
      <c r="J632" s="22">
        <f>IF(K632=8,SUM(L632:S632)-SMALL(L632:S632,1)-SMALL(L632:S632,2),(IF(K632=7,SUM(L632:S632)-SMALL(L632:S632,1),SUM(L632:S632))))</f>
        <v>11.201079622132253</v>
      </c>
      <c r="K632" s="26">
        <f>COUNT(L632:Y632)</f>
        <v>1</v>
      </c>
      <c r="L632" s="16"/>
      <c r="M632" s="16"/>
      <c r="N632" s="13">
        <v>11.201079622132253</v>
      </c>
      <c r="O632" s="19"/>
      <c r="P632" s="19"/>
      <c r="Q632" s="36"/>
      <c r="R632" s="19"/>
      <c r="S632" s="19"/>
      <c r="T632" s="5"/>
      <c r="U632" s="5"/>
      <c r="V632" s="5"/>
      <c r="W632" s="5"/>
      <c r="X632" s="5"/>
      <c r="Y632" s="5"/>
    </row>
    <row r="633" spans="1:25" s="8" customFormat="1" ht="15" customHeight="1">
      <c r="A633" s="9">
        <v>629</v>
      </c>
      <c r="B633" s="15"/>
      <c r="C633" s="17" t="s">
        <v>117</v>
      </c>
      <c r="D633" s="18" t="s">
        <v>1058</v>
      </c>
      <c r="E633" s="35" t="s">
        <v>4</v>
      </c>
      <c r="F633" s="20" t="s">
        <v>916</v>
      </c>
      <c r="G633" s="14">
        <v>4</v>
      </c>
      <c r="H633" s="12" t="s">
        <v>1334</v>
      </c>
      <c r="I633" s="21">
        <f>SUM(L633:S633)</f>
        <v>10.976158344579396</v>
      </c>
      <c r="J633" s="22">
        <f>IF(K633=8,SUM(L633:S633)-SMALL(L633:S633,1)-SMALL(L633:S633,2),(IF(K633=7,SUM(L633:S633)-SMALL(L633:S633,1),SUM(L633:S633))))</f>
        <v>10.976158344579396</v>
      </c>
      <c r="K633" s="26">
        <f>COUNT(L633:Y633)</f>
        <v>1</v>
      </c>
      <c r="L633" s="16"/>
      <c r="M633" s="16"/>
      <c r="N633" s="13">
        <v>10.976158344579396</v>
      </c>
      <c r="O633" s="19"/>
      <c r="P633" s="19"/>
      <c r="Q633" s="36"/>
      <c r="R633" s="19"/>
      <c r="S633" s="19"/>
      <c r="T633" s="5"/>
      <c r="U633" s="5"/>
      <c r="V633" s="5"/>
      <c r="W633" s="5"/>
      <c r="X633" s="5"/>
      <c r="Y633" s="5"/>
    </row>
    <row r="634" spans="1:25" s="8" customFormat="1" ht="15" customHeight="1">
      <c r="A634" s="9">
        <v>630</v>
      </c>
      <c r="B634" s="15"/>
      <c r="C634" s="17" t="s">
        <v>406</v>
      </c>
      <c r="D634" s="18" t="s">
        <v>1059</v>
      </c>
      <c r="E634" s="35"/>
      <c r="F634" s="20"/>
      <c r="G634" s="14">
        <v>4</v>
      </c>
      <c r="H634" s="12" t="s">
        <v>1334</v>
      </c>
      <c r="I634" s="21">
        <f>SUM(L634:S634)</f>
        <v>10.931174089068826</v>
      </c>
      <c r="J634" s="22">
        <f>IF(K634=8,SUM(L634:S634)-SMALL(L634:S634,1)-SMALL(L634:S634,2),(IF(K634=7,SUM(L634:S634)-SMALL(L634:S634,1),SUM(L634:S634))))</f>
        <v>10.931174089068826</v>
      </c>
      <c r="K634" s="26">
        <f>COUNT(L634:Y634)</f>
        <v>1</v>
      </c>
      <c r="L634" s="16"/>
      <c r="M634" s="16"/>
      <c r="N634" s="13">
        <v>10.931174089068826</v>
      </c>
      <c r="O634" s="19"/>
      <c r="P634" s="19"/>
      <c r="Q634" s="36"/>
      <c r="R634" s="19"/>
      <c r="S634" s="19"/>
      <c r="T634" s="5"/>
      <c r="U634" s="5"/>
      <c r="V634" s="5"/>
      <c r="W634" s="5"/>
      <c r="X634" s="5"/>
      <c r="Y634" s="5"/>
    </row>
    <row r="635" spans="1:25" s="8" customFormat="1" ht="15" customHeight="1">
      <c r="A635" s="9">
        <v>631</v>
      </c>
      <c r="B635" s="15"/>
      <c r="C635" s="17" t="s">
        <v>88</v>
      </c>
      <c r="D635" s="18" t="s">
        <v>1060</v>
      </c>
      <c r="E635" s="35" t="s">
        <v>925</v>
      </c>
      <c r="F635" s="20" t="s">
        <v>554</v>
      </c>
      <c r="G635" s="14">
        <v>3</v>
      </c>
      <c r="H635" s="12" t="s">
        <v>1334</v>
      </c>
      <c r="I635" s="21">
        <f>SUM(L635:S635)</f>
        <v>7.6698155645524055</v>
      </c>
      <c r="J635" s="22">
        <f>IF(K635=8,SUM(L635:S635)-SMALL(L635:S635,1)-SMALL(L635:S635,2),(IF(K635=7,SUM(L635:S635)-SMALL(L635:S635,1),SUM(L635:S635))))</f>
        <v>7.6698155645524055</v>
      </c>
      <c r="K635" s="26">
        <f>COUNT(L635:Y635)</f>
        <v>1</v>
      </c>
      <c r="L635" s="16"/>
      <c r="M635" s="16"/>
      <c r="N635" s="13">
        <v>7.6698155645524055</v>
      </c>
      <c r="O635" s="19"/>
      <c r="P635" s="19"/>
      <c r="Q635" s="36"/>
      <c r="R635" s="19"/>
      <c r="S635" s="19"/>
      <c r="T635" s="5"/>
      <c r="U635" s="5"/>
      <c r="V635" s="5"/>
      <c r="W635" s="5"/>
      <c r="X635" s="5"/>
      <c r="Y635" s="5"/>
    </row>
    <row r="636" spans="1:25" s="8" customFormat="1" ht="15" customHeight="1">
      <c r="A636" s="9">
        <v>632</v>
      </c>
      <c r="B636" s="15"/>
      <c r="C636" s="17" t="s">
        <v>77</v>
      </c>
      <c r="D636" s="18" t="s">
        <v>1061</v>
      </c>
      <c r="E636" s="35" t="s">
        <v>46</v>
      </c>
      <c r="F636" s="20"/>
      <c r="G636" s="14">
        <v>3</v>
      </c>
      <c r="H636" s="12" t="s">
        <v>1334</v>
      </c>
      <c r="I636" s="21">
        <f>SUM(L636:S636)</f>
        <v>7.040035987404407</v>
      </c>
      <c r="J636" s="22">
        <f>IF(K636=8,SUM(L636:S636)-SMALL(L636:S636,1)-SMALL(L636:S636,2),(IF(K636=7,SUM(L636:S636)-SMALL(L636:S636,1),SUM(L636:S636))))</f>
        <v>7.040035987404407</v>
      </c>
      <c r="K636" s="26">
        <f>COUNT(L636:Y636)</f>
        <v>1</v>
      </c>
      <c r="L636" s="16"/>
      <c r="M636" s="16"/>
      <c r="N636" s="13">
        <v>7.040035987404407</v>
      </c>
      <c r="O636" s="19"/>
      <c r="P636" s="19"/>
      <c r="Q636" s="36"/>
      <c r="R636" s="19"/>
      <c r="S636" s="19"/>
      <c r="T636" s="5"/>
      <c r="U636" s="5"/>
      <c r="V636" s="5"/>
      <c r="W636" s="5"/>
      <c r="X636" s="5"/>
      <c r="Y636" s="5"/>
    </row>
    <row r="637" spans="1:25" s="8" customFormat="1" ht="15" customHeight="1">
      <c r="A637" s="9">
        <v>633</v>
      </c>
      <c r="B637" s="15"/>
      <c r="C637" s="17" t="s">
        <v>120</v>
      </c>
      <c r="D637" s="18" t="s">
        <v>1062</v>
      </c>
      <c r="E637" s="35" t="s">
        <v>466</v>
      </c>
      <c r="F637" s="20"/>
      <c r="G637" s="14">
        <v>2</v>
      </c>
      <c r="H637" s="12" t="s">
        <v>1334</v>
      </c>
      <c r="I637" s="21">
        <f>SUM(L637:S637)</f>
        <v>6.815114709851549</v>
      </c>
      <c r="J637" s="22">
        <f>IF(K637=8,SUM(L637:S637)-SMALL(L637:S637,1)-SMALL(L637:S637,2),(IF(K637=7,SUM(L637:S637)-SMALL(L637:S637,1),SUM(L637:S637))))</f>
        <v>6.815114709851549</v>
      </c>
      <c r="K637" s="26">
        <f>COUNT(L637:Y637)</f>
        <v>1</v>
      </c>
      <c r="L637" s="16"/>
      <c r="M637" s="16"/>
      <c r="N637" s="13">
        <v>6.815114709851549</v>
      </c>
      <c r="O637" s="19"/>
      <c r="P637" s="19"/>
      <c r="Q637" s="36"/>
      <c r="R637" s="19"/>
      <c r="S637" s="19"/>
      <c r="T637" s="5"/>
      <c r="U637" s="5"/>
      <c r="V637" s="5"/>
      <c r="W637" s="5"/>
      <c r="X637" s="5"/>
      <c r="Y637" s="5"/>
    </row>
    <row r="638" spans="1:25" s="8" customFormat="1" ht="15" customHeight="1">
      <c r="A638" s="9">
        <v>634</v>
      </c>
      <c r="B638" s="15"/>
      <c r="C638" s="17" t="s">
        <v>103</v>
      </c>
      <c r="D638" s="18" t="s">
        <v>1063</v>
      </c>
      <c r="E638" s="35" t="s">
        <v>1064</v>
      </c>
      <c r="F638" s="20"/>
      <c r="G638" s="14">
        <v>3</v>
      </c>
      <c r="H638" s="12" t="s">
        <v>1334</v>
      </c>
      <c r="I638" s="21">
        <f>SUM(L638:S638)</f>
        <v>5.982905982905982</v>
      </c>
      <c r="J638" s="22">
        <f>IF(K638=8,SUM(L638:S638)-SMALL(L638:S638,1)-SMALL(L638:S638,2),(IF(K638=7,SUM(L638:S638)-SMALL(L638:S638,1),SUM(L638:S638))))</f>
        <v>5.982905982905982</v>
      </c>
      <c r="K638" s="26">
        <f>COUNT(L638:Y638)</f>
        <v>1</v>
      </c>
      <c r="L638" s="16"/>
      <c r="M638" s="16"/>
      <c r="N638" s="13">
        <v>5.982905982905982</v>
      </c>
      <c r="O638" s="19"/>
      <c r="P638" s="19"/>
      <c r="Q638" s="36"/>
      <c r="R638" s="19"/>
      <c r="S638" s="19"/>
      <c r="T638" s="5"/>
      <c r="U638" s="5"/>
      <c r="V638" s="5"/>
      <c r="W638" s="5"/>
      <c r="X638" s="5"/>
      <c r="Y638" s="5"/>
    </row>
    <row r="639" spans="1:25" s="8" customFormat="1" ht="15" customHeight="1">
      <c r="A639" s="9">
        <v>635</v>
      </c>
      <c r="B639" s="15"/>
      <c r="C639" s="17" t="s">
        <v>1065</v>
      </c>
      <c r="D639" s="18" t="s">
        <v>558</v>
      </c>
      <c r="E639" s="35" t="s">
        <v>46</v>
      </c>
      <c r="F639" s="20"/>
      <c r="G639" s="14">
        <v>1</v>
      </c>
      <c r="H639" s="12" t="s">
        <v>1334</v>
      </c>
      <c r="I639" s="21">
        <f>SUM(L639:S639)</f>
        <v>2.159244264507418</v>
      </c>
      <c r="J639" s="22">
        <f>IF(K639=8,SUM(L639:S639)-SMALL(L639:S639,1)-SMALL(L639:S639,2),(IF(K639=7,SUM(L639:S639)-SMALL(L639:S639,1),SUM(L639:S639))))</f>
        <v>2.159244264507418</v>
      </c>
      <c r="K639" s="26">
        <f>COUNT(L639:Y639)</f>
        <v>1</v>
      </c>
      <c r="L639" s="16"/>
      <c r="M639" s="16"/>
      <c r="N639" s="13">
        <v>2.159244264507418</v>
      </c>
      <c r="O639" s="19"/>
      <c r="P639" s="19"/>
      <c r="Q639" s="36"/>
      <c r="R639" s="19"/>
      <c r="S639" s="19"/>
      <c r="T639" s="5"/>
      <c r="U639" s="5"/>
      <c r="V639" s="5"/>
      <c r="W639" s="5"/>
      <c r="X639" s="5"/>
      <c r="Y639" s="5"/>
    </row>
    <row r="640" spans="1:25" s="8" customFormat="1" ht="15" customHeight="1">
      <c r="A640" s="9">
        <v>636</v>
      </c>
      <c r="B640" s="15"/>
      <c r="C640" s="17" t="s">
        <v>23</v>
      </c>
      <c r="D640" s="18" t="s">
        <v>2048</v>
      </c>
      <c r="E640" s="35" t="s">
        <v>46</v>
      </c>
      <c r="F640" s="20" t="s">
        <v>939</v>
      </c>
      <c r="G640" s="14">
        <v>78</v>
      </c>
      <c r="H640" s="12" t="s">
        <v>2122</v>
      </c>
      <c r="I640" s="21">
        <f>SUM(L640:S640)</f>
        <v>1</v>
      </c>
      <c r="J640" s="22">
        <f>IF(K640=8,SUM(L640:S640)-SMALL(L640:S640,1)-SMALL(L640:S640,2),(IF(K640=7,SUM(L640:S640)-SMALL(L640:S640,1),SUM(L640:S640))))</f>
        <v>1</v>
      </c>
      <c r="K640" s="26">
        <f>COUNT(L640:Y640)</f>
        <v>1</v>
      </c>
      <c r="L640" s="16"/>
      <c r="M640" s="16"/>
      <c r="N640" s="13"/>
      <c r="O640" s="19"/>
      <c r="P640" s="19"/>
      <c r="Q640" s="36"/>
      <c r="R640" s="19">
        <v>1</v>
      </c>
      <c r="S640" s="19"/>
      <c r="T640" s="5"/>
      <c r="U640" s="5"/>
      <c r="V640" s="5"/>
      <c r="W640" s="5"/>
      <c r="X640" s="5"/>
      <c r="Y640" s="5"/>
    </row>
    <row r="641" spans="1:25" s="8" customFormat="1" ht="15" customHeight="1">
      <c r="A641" s="9">
        <v>637</v>
      </c>
      <c r="B641" s="15"/>
      <c r="C641" s="17" t="s">
        <v>1066</v>
      </c>
      <c r="D641" s="18" t="s">
        <v>1024</v>
      </c>
      <c r="E641" s="35" t="s">
        <v>1067</v>
      </c>
      <c r="F641" s="20"/>
      <c r="G641" s="14"/>
      <c r="H641" s="12"/>
      <c r="I641" s="21">
        <f>SUM(L641:S641)</f>
        <v>1</v>
      </c>
      <c r="J641" s="22">
        <f>IF(K641=8,SUM(L641:S641)-SMALL(L641:S641,1)-SMALL(L641:S641,2),(IF(K641=7,SUM(L641:S641)-SMALL(L641:S641,1),SUM(L641:S641))))</f>
        <v>1</v>
      </c>
      <c r="K641" s="26">
        <f>COUNT(L641:Y641)</f>
        <v>1</v>
      </c>
      <c r="L641" s="16"/>
      <c r="M641" s="16"/>
      <c r="N641" s="13">
        <v>1</v>
      </c>
      <c r="O641" s="19"/>
      <c r="P641" s="19"/>
      <c r="Q641" s="36"/>
      <c r="R641" s="19"/>
      <c r="S641" s="19"/>
      <c r="T641" s="5"/>
      <c r="U641" s="5"/>
      <c r="V641" s="5"/>
      <c r="W641" s="5"/>
      <c r="X641" s="5"/>
      <c r="Y641" s="5"/>
    </row>
    <row r="642" spans="1:25" s="8" customFormat="1" ht="15" customHeight="1">
      <c r="A642" s="9">
        <v>638</v>
      </c>
      <c r="B642" s="15"/>
      <c r="C642" s="17" t="s">
        <v>159</v>
      </c>
      <c r="D642" s="18" t="s">
        <v>1068</v>
      </c>
      <c r="E642" s="35" t="s">
        <v>466</v>
      </c>
      <c r="F642" s="20"/>
      <c r="G642" s="14">
        <v>4</v>
      </c>
      <c r="H642" s="12" t="s">
        <v>1334</v>
      </c>
      <c r="I642" s="21">
        <f>SUM(L642:S642)</f>
        <v>1</v>
      </c>
      <c r="J642" s="22">
        <f>IF(K642=8,SUM(L642:S642)-SMALL(L642:S642,1)-SMALL(L642:S642,2),(IF(K642=7,SUM(L642:S642)-SMALL(L642:S642,1),SUM(L642:S642))))</f>
        <v>1</v>
      </c>
      <c r="K642" s="26">
        <f>COUNT(L642:Y642)</f>
        <v>1</v>
      </c>
      <c r="L642" s="16"/>
      <c r="M642" s="16"/>
      <c r="N642" s="13">
        <v>1</v>
      </c>
      <c r="O642" s="19"/>
      <c r="P642" s="19"/>
      <c r="Q642" s="36"/>
      <c r="R642" s="19"/>
      <c r="S642" s="19"/>
      <c r="T642" s="5"/>
      <c r="U642" s="5"/>
      <c r="V642" s="5"/>
      <c r="W642" s="5"/>
      <c r="X642" s="5"/>
      <c r="Y642" s="5"/>
    </row>
    <row r="643" spans="1:25" s="8" customFormat="1" ht="15" customHeight="1">
      <c r="A643" s="9">
        <v>639</v>
      </c>
      <c r="B643" s="15"/>
      <c r="C643" s="17" t="s">
        <v>110</v>
      </c>
      <c r="D643" s="18" t="s">
        <v>1058</v>
      </c>
      <c r="E643" s="35" t="s">
        <v>4</v>
      </c>
      <c r="F643" s="20" t="s">
        <v>916</v>
      </c>
      <c r="G643" s="14">
        <v>2</v>
      </c>
      <c r="H643" s="12" t="s">
        <v>1334</v>
      </c>
      <c r="I643" s="21">
        <f>SUM(L643:S643)</f>
        <v>1</v>
      </c>
      <c r="J643" s="22">
        <f>IF(K643=8,SUM(L643:S643)-SMALL(L643:S643,1)-SMALL(L643:S643,2),(IF(K643=7,SUM(L643:S643)-SMALL(L643:S643,1),SUM(L643:S643))))</f>
        <v>1</v>
      </c>
      <c r="K643" s="26">
        <f>COUNT(L643:Y643)</f>
        <v>1</v>
      </c>
      <c r="L643" s="16"/>
      <c r="M643" s="16"/>
      <c r="N643" s="13">
        <v>1</v>
      </c>
      <c r="O643" s="19"/>
      <c r="P643" s="19"/>
      <c r="Q643" s="36"/>
      <c r="R643" s="19"/>
      <c r="S643" s="19"/>
      <c r="T643" s="5"/>
      <c r="U643" s="5"/>
      <c r="V643" s="5"/>
      <c r="W643" s="5"/>
      <c r="X643" s="5"/>
      <c r="Y643" s="5"/>
    </row>
    <row r="644" spans="1:25" s="8" customFormat="1" ht="15" customHeight="1">
      <c r="A644" s="9">
        <v>640</v>
      </c>
      <c r="B644" s="15"/>
      <c r="C644" s="17" t="s">
        <v>88</v>
      </c>
      <c r="D644" s="18" t="s">
        <v>2058</v>
      </c>
      <c r="E644" s="35" t="s">
        <v>46</v>
      </c>
      <c r="F644" s="20" t="s">
        <v>939</v>
      </c>
      <c r="G644" s="14">
        <v>3</v>
      </c>
      <c r="H644" s="12" t="s">
        <v>1334</v>
      </c>
      <c r="I644" s="21">
        <f>SUM(L644:S644)</f>
        <v>0.8568164508758747</v>
      </c>
      <c r="J644" s="22">
        <f>IF(K644=8,SUM(L644:S644)-SMALL(L644:S644,1)-SMALL(L644:S644,2),(IF(K644=7,SUM(L644:S644)-SMALL(L644:S644,1),SUM(L644:S644))))</f>
        <v>0.8568164508758747</v>
      </c>
      <c r="K644" s="26">
        <f>COUNT(L644:Y644)</f>
        <v>1</v>
      </c>
      <c r="L644" s="16"/>
      <c r="M644" s="16"/>
      <c r="N644" s="13"/>
      <c r="O644" s="19"/>
      <c r="P644" s="19"/>
      <c r="Q644" s="36"/>
      <c r="R644" s="19">
        <v>0.8568164508758747</v>
      </c>
      <c r="S644" s="19"/>
      <c r="T644" s="5"/>
      <c r="U644" s="5"/>
      <c r="V644" s="5"/>
      <c r="W644" s="5"/>
      <c r="X644" s="5"/>
      <c r="Y644" s="5"/>
    </row>
  </sheetData>
  <sheetProtection/>
  <autoFilter ref="A4:Y644">
    <sortState ref="A5:Y644">
      <sortCondition descending="1" sortBy="value" ref="J5:J644"/>
    </sortState>
  </autoFilter>
  <mergeCells count="1">
    <mergeCell ref="A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Y1043"/>
  <sheetViews>
    <sheetView showGridLines="0" zoomScalePageLayoutView="0" workbookViewId="0" topLeftCell="A1">
      <pane xSplit="10" ySplit="4" topLeftCell="K5" activePane="bottomRight" state="frozen"/>
      <selection pane="topLeft" activeCell="A1" sqref="A1"/>
      <selection pane="topRight" activeCell="K1" sqref="K1"/>
      <selection pane="bottomLeft" activeCell="A8" sqref="A8"/>
      <selection pane="bottomRight" activeCell="A2" sqref="A2"/>
    </sheetView>
  </sheetViews>
  <sheetFormatPr defaultColWidth="9.140625" defaultRowHeight="15"/>
  <cols>
    <col min="1" max="1" width="5.28125" style="2" customWidth="1"/>
    <col min="2" max="2" width="7.7109375" style="7" customWidth="1"/>
    <col min="3" max="3" width="13.28125" style="11" bestFit="1" customWidth="1"/>
    <col min="4" max="4" width="15.140625" style="1" bestFit="1" customWidth="1"/>
    <col min="5" max="5" width="16.7109375" style="1" bestFit="1" customWidth="1"/>
    <col min="6" max="6" width="19.00390625" style="4" bestFit="1" customWidth="1"/>
    <col min="7" max="7" width="7.7109375" style="1" customWidth="1"/>
    <col min="8" max="8" width="7.7109375" style="2" bestFit="1" customWidth="1"/>
    <col min="9" max="9" width="6.421875" style="2" bestFit="1" customWidth="1"/>
    <col min="10" max="10" width="9.28125" style="2" customWidth="1"/>
    <col min="11" max="11" width="7.7109375" style="2" bestFit="1" customWidth="1"/>
    <col min="12" max="12" width="7.28125" style="2" bestFit="1" customWidth="1"/>
    <col min="13" max="13" width="8.28125" style="2" customWidth="1"/>
    <col min="14" max="14" width="6.7109375" style="3" bestFit="1" customWidth="1"/>
    <col min="15" max="15" width="8.8515625" style="2" bestFit="1" customWidth="1"/>
    <col min="16" max="16" width="5.57421875" style="2" bestFit="1" customWidth="1"/>
    <col min="17" max="17" width="6.00390625" style="2" bestFit="1" customWidth="1"/>
    <col min="18" max="18" width="7.57421875" style="2" bestFit="1" customWidth="1"/>
    <col min="19" max="19" width="8.00390625" style="2" bestFit="1" customWidth="1"/>
    <col min="20" max="20" width="6.28125" style="2" bestFit="1" customWidth="1"/>
    <col min="21" max="21" width="9.00390625" style="2" bestFit="1" customWidth="1"/>
    <col min="22" max="22" width="6.7109375" style="2" bestFit="1" customWidth="1"/>
    <col min="23" max="23" width="10.00390625" style="2" bestFit="1" customWidth="1"/>
    <col min="24" max="24" width="7.00390625" style="2" bestFit="1" customWidth="1"/>
    <col min="25" max="25" width="6.8515625" style="2" bestFit="1" customWidth="1"/>
    <col min="26" max="16384" width="9.140625" style="1" customWidth="1"/>
  </cols>
  <sheetData>
    <row r="1" spans="1:25" ht="20.25">
      <c r="A1" s="24" t="s">
        <v>609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37"/>
      <c r="T1" s="24"/>
      <c r="U1" s="24"/>
      <c r="V1" s="24"/>
      <c r="W1" s="24"/>
      <c r="X1" s="24"/>
      <c r="Y1" s="24"/>
    </row>
    <row r="2" spans="1:25" ht="20.25" customHeight="1">
      <c r="A2" s="28" t="s">
        <v>9</v>
      </c>
      <c r="B2" s="28"/>
      <c r="C2" s="27"/>
      <c r="D2" s="28"/>
      <c r="E2" s="28"/>
      <c r="F2" s="28"/>
      <c r="G2" s="28"/>
      <c r="H2" s="28"/>
      <c r="I2" s="28"/>
      <c r="J2" s="28"/>
      <c r="K2" s="28"/>
      <c r="L2" s="25"/>
      <c r="M2" s="25"/>
      <c r="N2" s="25"/>
      <c r="O2" s="25"/>
      <c r="P2" s="25"/>
      <c r="Q2" s="25"/>
      <c r="R2" s="25"/>
      <c r="S2" s="38"/>
      <c r="T2" s="25"/>
      <c r="U2" s="25"/>
      <c r="V2" s="25"/>
      <c r="W2" s="25"/>
      <c r="X2" s="25"/>
      <c r="Y2" s="25"/>
    </row>
    <row r="3" spans="1:25" s="2" customFormat="1" ht="20.25" customHeight="1">
      <c r="A3" s="43" t="s">
        <v>611</v>
      </c>
      <c r="B3" s="44"/>
      <c r="C3" s="44"/>
      <c r="D3" s="44"/>
      <c r="E3" s="44"/>
      <c r="F3" s="44"/>
      <c r="G3" s="44"/>
      <c r="H3" s="44"/>
      <c r="I3" s="44"/>
      <c r="J3" s="44"/>
      <c r="K3" s="45"/>
      <c r="L3" s="30">
        <v>1</v>
      </c>
      <c r="M3" s="30">
        <v>2</v>
      </c>
      <c r="N3" s="30">
        <v>3</v>
      </c>
      <c r="O3" s="30">
        <v>4</v>
      </c>
      <c r="P3" s="30">
        <v>5</v>
      </c>
      <c r="Q3" s="30">
        <v>6</v>
      </c>
      <c r="R3" s="30">
        <v>7</v>
      </c>
      <c r="S3" s="30">
        <v>8</v>
      </c>
      <c r="T3" s="30">
        <v>9</v>
      </c>
      <c r="U3" s="30">
        <v>10</v>
      </c>
      <c r="V3" s="30">
        <v>11</v>
      </c>
      <c r="W3" s="30">
        <v>12</v>
      </c>
      <c r="X3" s="30">
        <v>13</v>
      </c>
      <c r="Y3" s="30">
        <v>14</v>
      </c>
    </row>
    <row r="4" spans="1:25" ht="40.5" customHeight="1">
      <c r="A4" s="31" t="s">
        <v>0</v>
      </c>
      <c r="B4" s="31" t="s">
        <v>11</v>
      </c>
      <c r="C4" s="32" t="s">
        <v>14</v>
      </c>
      <c r="D4" s="33" t="s">
        <v>15</v>
      </c>
      <c r="E4" s="33" t="s">
        <v>7</v>
      </c>
      <c r="F4" s="33" t="s">
        <v>1</v>
      </c>
      <c r="G4" s="31" t="s">
        <v>13</v>
      </c>
      <c r="H4" s="31" t="s">
        <v>10</v>
      </c>
      <c r="I4" s="31" t="s">
        <v>16</v>
      </c>
      <c r="J4" s="47" t="s">
        <v>2178</v>
      </c>
      <c r="K4" s="31" t="s">
        <v>12</v>
      </c>
      <c r="L4" s="31" t="s">
        <v>17</v>
      </c>
      <c r="M4" s="31" t="s">
        <v>449</v>
      </c>
      <c r="N4" s="31" t="s">
        <v>466</v>
      </c>
      <c r="O4" s="31" t="s">
        <v>610</v>
      </c>
      <c r="P4" s="31" t="s">
        <v>18</v>
      </c>
      <c r="Q4" s="31" t="s">
        <v>211</v>
      </c>
      <c r="R4" s="31" t="s">
        <v>5</v>
      </c>
      <c r="S4" s="31" t="s">
        <v>6</v>
      </c>
      <c r="T4" s="31" t="s">
        <v>519</v>
      </c>
      <c r="U4" s="31" t="s">
        <v>3</v>
      </c>
      <c r="V4" s="31" t="s">
        <v>4</v>
      </c>
      <c r="W4" s="31" t="s">
        <v>19</v>
      </c>
      <c r="X4" s="31" t="s">
        <v>46</v>
      </c>
      <c r="Y4" s="31" t="s">
        <v>2</v>
      </c>
    </row>
    <row r="5" spans="1:25" s="8" customFormat="1" ht="15" customHeight="1">
      <c r="A5" s="9">
        <v>1</v>
      </c>
      <c r="B5" s="15">
        <v>1</v>
      </c>
      <c r="C5" s="17" t="s">
        <v>194</v>
      </c>
      <c r="D5" s="18" t="s">
        <v>195</v>
      </c>
      <c r="E5" s="35" t="s">
        <v>898</v>
      </c>
      <c r="F5" s="20" t="s">
        <v>168</v>
      </c>
      <c r="G5" s="14">
        <v>40</v>
      </c>
      <c r="H5" s="12" t="s">
        <v>1346</v>
      </c>
      <c r="I5" s="21">
        <f>SUM(L5:S5)</f>
        <v>5664.566878372659</v>
      </c>
      <c r="J5" s="22">
        <f>IF(K5=8,SUM(L5:S5)-SMALL(L5:S5,1)-SMALL(L5:S5,2),(IF(K5=7,SUM(L5:S5)-SMALL(L5:S5,1),SUM(L5:S5))))</f>
        <v>5664.566878372659</v>
      </c>
      <c r="K5" s="26">
        <f>COUNT(L5:Y5)</f>
        <v>6</v>
      </c>
      <c r="L5" s="16">
        <v>929.4147843942505</v>
      </c>
      <c r="M5" s="34"/>
      <c r="N5" s="13">
        <v>973.0837676369645</v>
      </c>
      <c r="O5" s="13"/>
      <c r="P5" s="13">
        <v>960.2700144472675</v>
      </c>
      <c r="Q5" s="23">
        <v>899.2136718845096</v>
      </c>
      <c r="R5" s="19">
        <v>936.9097186960495</v>
      </c>
      <c r="S5" s="39">
        <v>965.6749213136172</v>
      </c>
      <c r="T5" s="34"/>
      <c r="U5" s="34"/>
      <c r="V5" s="34"/>
      <c r="W5" s="34"/>
      <c r="X5" s="34"/>
      <c r="Y5" s="34"/>
    </row>
    <row r="6" spans="1:25" s="8" customFormat="1" ht="15" customHeight="1">
      <c r="A6" s="9">
        <v>2</v>
      </c>
      <c r="B6" s="15">
        <v>2</v>
      </c>
      <c r="C6" s="17" t="s">
        <v>225</v>
      </c>
      <c r="D6" s="18" t="s">
        <v>226</v>
      </c>
      <c r="E6" s="35" t="s">
        <v>898</v>
      </c>
      <c r="F6" s="20" t="s">
        <v>395</v>
      </c>
      <c r="G6" s="14">
        <v>43</v>
      </c>
      <c r="H6" s="12" t="s">
        <v>1346</v>
      </c>
      <c r="I6" s="21">
        <f>SUM(L6:S6)</f>
        <v>5290.891557593664</v>
      </c>
      <c r="J6" s="22">
        <f>IF(K6=8,SUM(L6:S6)-SMALL(L6:S6,1)-SMALL(L6:S6,2),(IF(K6=7,SUM(L6:S6)-SMALL(L6:S6,1),SUM(L6:S6))))</f>
        <v>5290.891557593664</v>
      </c>
      <c r="K6" s="26">
        <f>COUNT(L6:Y6)</f>
        <v>6</v>
      </c>
      <c r="L6" s="16">
        <v>875.2566735112936</v>
      </c>
      <c r="M6" s="34"/>
      <c r="N6" s="13">
        <v>888.3945595525612</v>
      </c>
      <c r="O6" s="13"/>
      <c r="P6" s="13">
        <v>882.9273152991582</v>
      </c>
      <c r="Q6" s="23">
        <v>858.3392165932273</v>
      </c>
      <c r="R6" s="19">
        <v>893.1654310957651</v>
      </c>
      <c r="S6" s="39">
        <v>892.8083615416593</v>
      </c>
      <c r="T6" s="34"/>
      <c r="U6" s="34"/>
      <c r="V6" s="34"/>
      <c r="W6" s="34"/>
      <c r="X6" s="34"/>
      <c r="Y6" s="34"/>
    </row>
    <row r="7" spans="1:25" s="8" customFormat="1" ht="15" customHeight="1">
      <c r="A7" s="9">
        <v>3</v>
      </c>
      <c r="B7" s="15">
        <v>1</v>
      </c>
      <c r="C7" s="17" t="s">
        <v>209</v>
      </c>
      <c r="D7" s="18" t="s">
        <v>579</v>
      </c>
      <c r="E7" s="35" t="s">
        <v>2160</v>
      </c>
      <c r="F7" s="20" t="s">
        <v>395</v>
      </c>
      <c r="G7" s="14">
        <v>58</v>
      </c>
      <c r="H7" s="12" t="s">
        <v>1349</v>
      </c>
      <c r="I7" s="21">
        <f>SUM(L7:S7)</f>
        <v>5513.75229682228</v>
      </c>
      <c r="J7" s="22">
        <f>IF(K7=8,SUM(L7:S7)-SMALL(L7:S7,1)-SMALL(L7:S7,2),(IF(K7=7,SUM(L7:S7)-SMALL(L7:S7,1),SUM(L7:S7))))</f>
        <v>5287.772573495876</v>
      </c>
      <c r="K7" s="26">
        <f>COUNT(L7:Y7)</f>
        <v>7</v>
      </c>
      <c r="L7" s="16">
        <v>886.5503080082135</v>
      </c>
      <c r="M7" s="34"/>
      <c r="N7" s="13">
        <v>913.1180882166009</v>
      </c>
      <c r="O7" s="13">
        <v>225.979723326404</v>
      </c>
      <c r="P7" s="13">
        <v>887.2614955412744</v>
      </c>
      <c r="Q7" s="23">
        <v>816.8318036857609</v>
      </c>
      <c r="R7" s="19">
        <v>887.5799735960192</v>
      </c>
      <c r="S7" s="39">
        <v>896.4309044480077</v>
      </c>
      <c r="T7" s="34"/>
      <c r="U7" s="34"/>
      <c r="V7" s="34"/>
      <c r="W7" s="34"/>
      <c r="X7" s="34"/>
      <c r="Y7" s="34"/>
    </row>
    <row r="8" spans="1:25" s="8" customFormat="1" ht="15" customHeight="1">
      <c r="A8" s="9">
        <v>4</v>
      </c>
      <c r="B8" s="15">
        <v>1</v>
      </c>
      <c r="C8" s="17" t="s">
        <v>241</v>
      </c>
      <c r="D8" s="18" t="s">
        <v>242</v>
      </c>
      <c r="E8" s="35" t="s">
        <v>1097</v>
      </c>
      <c r="F8" s="20" t="s">
        <v>394</v>
      </c>
      <c r="G8" s="14">
        <v>30</v>
      </c>
      <c r="H8" s="12" t="s">
        <v>1344</v>
      </c>
      <c r="I8" s="21">
        <f>SUM(L8:S8)</f>
        <v>5437.740279121098</v>
      </c>
      <c r="J8" s="22">
        <f>IF(K8=8,SUM(L8:S8)-SMALL(L8:S8,1)-SMALL(L8:S8,2),(IF(K8=7,SUM(L8:S8)-SMALL(L8:S8,1),SUM(L8:S8))))</f>
        <v>5212.389797155046</v>
      </c>
      <c r="K8" s="26">
        <f>COUNT(L8:Y8)</f>
        <v>7</v>
      </c>
      <c r="L8" s="16">
        <v>848.305954825462</v>
      </c>
      <c r="M8" s="34"/>
      <c r="N8" s="13">
        <v>899.0402949027583</v>
      </c>
      <c r="O8" s="13">
        <v>225.35048196605206</v>
      </c>
      <c r="P8" s="13">
        <v>864.6440492203458</v>
      </c>
      <c r="Q8" s="23">
        <v>834.7250286048153</v>
      </c>
      <c r="R8" s="19">
        <v>876.8152736874175</v>
      </c>
      <c r="S8" s="39">
        <v>888.8591959142467</v>
      </c>
      <c r="T8" s="34"/>
      <c r="U8" s="34"/>
      <c r="V8" s="34"/>
      <c r="W8" s="34"/>
      <c r="X8" s="34"/>
      <c r="Y8" s="34"/>
    </row>
    <row r="9" spans="1:25" s="8" customFormat="1" ht="15" customHeight="1">
      <c r="A9" s="9">
        <v>5</v>
      </c>
      <c r="B9" s="15">
        <v>1</v>
      </c>
      <c r="C9" s="17" t="s">
        <v>186</v>
      </c>
      <c r="D9" s="18" t="s">
        <v>187</v>
      </c>
      <c r="E9" s="35" t="s">
        <v>2</v>
      </c>
      <c r="F9" s="20" t="s">
        <v>394</v>
      </c>
      <c r="G9" s="14">
        <v>36</v>
      </c>
      <c r="H9" s="12" t="s">
        <v>1345</v>
      </c>
      <c r="I9" s="21">
        <f>SUM(L9:S9)</f>
        <v>5426.651527834909</v>
      </c>
      <c r="J9" s="22">
        <f>IF(K9=8,SUM(L9:S9)-SMALL(L9:S9,1)-SMALL(L9:S9,2),(IF(K9=7,SUM(L9:S9)-SMALL(L9:S9,1),SUM(L9:S9))))</f>
        <v>5189.974701382522</v>
      </c>
      <c r="K9" s="26">
        <f>COUNT(L9:Y9)</f>
        <v>7</v>
      </c>
      <c r="L9" s="16">
        <v>938.1416837782341</v>
      </c>
      <c r="M9" s="34"/>
      <c r="N9" s="13">
        <v>940.3838820388966</v>
      </c>
      <c r="O9" s="13">
        <v>236.67682645238753</v>
      </c>
      <c r="P9" s="13">
        <v>940.1185672296119</v>
      </c>
      <c r="Q9" s="23">
        <v>488.01031233487384</v>
      </c>
      <c r="R9" s="19">
        <v>948.0806336955418</v>
      </c>
      <c r="S9" s="39">
        <v>935.2396223053627</v>
      </c>
      <c r="T9" s="34"/>
      <c r="U9" s="34"/>
      <c r="V9" s="34"/>
      <c r="W9" s="34"/>
      <c r="X9" s="34"/>
      <c r="Y9" s="34"/>
    </row>
    <row r="10" spans="1:25" s="8" customFormat="1" ht="15" customHeight="1">
      <c r="A10" s="9">
        <v>6</v>
      </c>
      <c r="B10" s="15">
        <v>1</v>
      </c>
      <c r="C10" s="17" t="s">
        <v>167</v>
      </c>
      <c r="D10" s="18" t="s">
        <v>234</v>
      </c>
      <c r="E10" s="35" t="s">
        <v>211</v>
      </c>
      <c r="F10" s="20" t="s">
        <v>448</v>
      </c>
      <c r="G10" s="14">
        <v>25</v>
      </c>
      <c r="H10" s="12" t="s">
        <v>1333</v>
      </c>
      <c r="I10" s="21">
        <f>SUM(L10:S10)</f>
        <v>5469.319725444662</v>
      </c>
      <c r="J10" s="22">
        <f>IF(K10=8,SUM(L10:S10)-SMALL(L10:S10,1)-SMALL(L10:S10,2),(IF(K10=7,SUM(L10:S10)-SMALL(L10:S10,1),SUM(L10:S10))))</f>
        <v>5145.28898845549</v>
      </c>
      <c r="K10" s="26">
        <f>COUNT(L10:Y10)</f>
        <v>7</v>
      </c>
      <c r="L10" s="16">
        <v>864.7330595482547</v>
      </c>
      <c r="M10" s="34"/>
      <c r="N10" s="13">
        <v>885.3756196771321</v>
      </c>
      <c r="O10" s="13">
        <v>324.0307369891722</v>
      </c>
      <c r="P10" s="13">
        <v>819.6831564788523</v>
      </c>
      <c r="Q10" s="23">
        <v>781.167076466149</v>
      </c>
      <c r="R10" s="19">
        <v>891.515182289022</v>
      </c>
      <c r="S10" s="39">
        <v>902.8148939960804</v>
      </c>
      <c r="T10" s="34"/>
      <c r="U10" s="34"/>
      <c r="V10" s="34"/>
      <c r="W10" s="34"/>
      <c r="X10" s="34"/>
      <c r="Y10" s="34"/>
    </row>
    <row r="11" spans="1:25" s="8" customFormat="1" ht="15" customHeight="1">
      <c r="A11" s="9">
        <v>7</v>
      </c>
      <c r="B11" s="15">
        <v>1</v>
      </c>
      <c r="C11" s="17" t="s">
        <v>163</v>
      </c>
      <c r="D11" s="18" t="s">
        <v>260</v>
      </c>
      <c r="E11" s="35" t="s">
        <v>6</v>
      </c>
      <c r="F11" s="20" t="s">
        <v>395</v>
      </c>
      <c r="G11" s="14">
        <v>45</v>
      </c>
      <c r="H11" s="12" t="s">
        <v>1347</v>
      </c>
      <c r="I11" s="21">
        <f>SUM(L11:S11)</f>
        <v>5239.671886740922</v>
      </c>
      <c r="J11" s="22">
        <f>IF(K11=8,SUM(L11:S11)-SMALL(L11:S11,1)-SMALL(L11:S11,2),(IF(K11=7,SUM(L11:S11)-SMALL(L11:S11,1),SUM(L11:S11))))</f>
        <v>4938.286393668387</v>
      </c>
      <c r="K11" s="26">
        <f>COUNT(L11:Y11)</f>
        <v>7</v>
      </c>
      <c r="L11" s="16">
        <v>818.7885010266941</v>
      </c>
      <c r="M11" s="34"/>
      <c r="N11" s="13">
        <v>843.5235795093428</v>
      </c>
      <c r="O11" s="13">
        <v>301.38549307253464</v>
      </c>
      <c r="P11" s="13">
        <v>812.5591590693967</v>
      </c>
      <c r="Q11" s="23">
        <v>751.2111400540449</v>
      </c>
      <c r="R11" s="19">
        <v>846.6538031887885</v>
      </c>
      <c r="S11" s="39">
        <v>865.55021082012</v>
      </c>
      <c r="T11" s="34"/>
      <c r="U11" s="34"/>
      <c r="V11" s="34"/>
      <c r="W11" s="34"/>
      <c r="X11" s="34"/>
      <c r="Y11" s="34"/>
    </row>
    <row r="12" spans="1:25" s="8" customFormat="1" ht="15" customHeight="1">
      <c r="A12" s="9">
        <v>8</v>
      </c>
      <c r="B12" s="15">
        <v>2</v>
      </c>
      <c r="C12" s="17" t="s">
        <v>254</v>
      </c>
      <c r="D12" s="18" t="s">
        <v>255</v>
      </c>
      <c r="E12" s="35" t="s">
        <v>1129</v>
      </c>
      <c r="F12" s="20" t="s">
        <v>395</v>
      </c>
      <c r="G12" s="14">
        <v>56</v>
      </c>
      <c r="H12" s="12" t="s">
        <v>1349</v>
      </c>
      <c r="I12" s="21">
        <f>SUM(L12:S12)</f>
        <v>5121.700674360891</v>
      </c>
      <c r="J12" s="22">
        <f>IF(K12=8,SUM(L12:S12)-SMALL(L12:S12,1)-SMALL(L12:S12,2),(IF(K12=7,SUM(L12:S12)-SMALL(L12:S12,1),SUM(L12:S12))))</f>
        <v>4923.1668176738385</v>
      </c>
      <c r="K12" s="26">
        <f>COUNT(L12:Y12)</f>
        <v>7</v>
      </c>
      <c r="L12" s="16">
        <v>816.2217659137578</v>
      </c>
      <c r="M12" s="34"/>
      <c r="N12" s="13">
        <v>833.1002923604931</v>
      </c>
      <c r="O12" s="13">
        <v>198.53385668705187</v>
      </c>
      <c r="P12" s="13">
        <v>809.6697055746527</v>
      </c>
      <c r="Q12" s="23">
        <v>754.4124449205151</v>
      </c>
      <c r="R12" s="19">
        <v>849.3195897227581</v>
      </c>
      <c r="S12" s="39">
        <v>860.4430191816616</v>
      </c>
      <c r="T12" s="34"/>
      <c r="U12" s="34"/>
      <c r="V12" s="34"/>
      <c r="W12" s="34"/>
      <c r="X12" s="34"/>
      <c r="Y12" s="34"/>
    </row>
    <row r="13" spans="1:25" s="8" customFormat="1" ht="15" customHeight="1">
      <c r="A13" s="9">
        <v>9</v>
      </c>
      <c r="B13" s="15">
        <v>2</v>
      </c>
      <c r="C13" s="17" t="s">
        <v>1107</v>
      </c>
      <c r="D13" s="18" t="s">
        <v>1291</v>
      </c>
      <c r="E13" s="35" t="s">
        <v>1329</v>
      </c>
      <c r="F13" s="20" t="s">
        <v>168</v>
      </c>
      <c r="G13" s="14">
        <v>29</v>
      </c>
      <c r="H13" s="12" t="s">
        <v>1333</v>
      </c>
      <c r="I13" s="21">
        <f>SUM(L13:S13)</f>
        <v>4867.8492884616235</v>
      </c>
      <c r="J13" s="22">
        <f>IF(K13=8,SUM(L13:S13)-SMALL(L13:S13,1)-SMALL(L13:S13,2),(IF(K13=7,SUM(L13:S13)-SMALL(L13:S13,1),SUM(L13:S13))))</f>
        <v>4867.8492884616235</v>
      </c>
      <c r="K13" s="26">
        <f>COUNT(L13:Y13)</f>
        <v>6</v>
      </c>
      <c r="L13" s="16"/>
      <c r="M13" s="34"/>
      <c r="N13" s="13">
        <v>873.7765348925892</v>
      </c>
      <c r="O13" s="13">
        <v>638.3799053290578</v>
      </c>
      <c r="P13" s="13">
        <v>824.8393364220595</v>
      </c>
      <c r="Q13" s="23">
        <v>805.4385665944444</v>
      </c>
      <c r="R13" s="19">
        <v>852.7978064385093</v>
      </c>
      <c r="S13" s="39">
        <v>872.6171387849633</v>
      </c>
      <c r="T13" s="34"/>
      <c r="U13" s="34"/>
      <c r="V13" s="34"/>
      <c r="W13" s="34"/>
      <c r="X13" s="34"/>
      <c r="Y13" s="34"/>
    </row>
    <row r="14" spans="1:25" s="8" customFormat="1" ht="15" customHeight="1">
      <c r="A14" s="9">
        <v>10</v>
      </c>
      <c r="B14" s="15">
        <v>2</v>
      </c>
      <c r="C14" s="17" t="s">
        <v>199</v>
      </c>
      <c r="D14" s="18" t="s">
        <v>469</v>
      </c>
      <c r="E14" s="35" t="s">
        <v>2</v>
      </c>
      <c r="F14" s="20" t="s">
        <v>393</v>
      </c>
      <c r="G14" s="14">
        <v>32</v>
      </c>
      <c r="H14" s="12" t="s">
        <v>1344</v>
      </c>
      <c r="I14" s="21">
        <f>SUM(L14:S14)</f>
        <v>4675.092387112579</v>
      </c>
      <c r="J14" s="22">
        <f>IF(K14=8,SUM(L14:S14)-SMALL(L14:S14,1)-SMALL(L14:S14,2),(IF(K14=7,SUM(L14:S14)-SMALL(L14:S14,1),SUM(L14:S14))))</f>
        <v>4675.092387112579</v>
      </c>
      <c r="K14" s="26">
        <f>COUNT(L14:Y14)</f>
        <v>5</v>
      </c>
      <c r="L14" s="16">
        <v>937.3716632443533</v>
      </c>
      <c r="M14" s="34"/>
      <c r="N14" s="13">
        <v>934.727342061777</v>
      </c>
      <c r="O14" s="13">
        <v>966.6504428156971</v>
      </c>
      <c r="P14" s="13"/>
      <c r="Q14" s="23">
        <v>907.1012975631132</v>
      </c>
      <c r="R14" s="19"/>
      <c r="S14" s="39">
        <v>929.2416414276382</v>
      </c>
      <c r="T14" s="34"/>
      <c r="U14" s="34"/>
      <c r="V14" s="34"/>
      <c r="W14" s="34"/>
      <c r="X14" s="34"/>
      <c r="Y14" s="34"/>
    </row>
    <row r="15" spans="1:25" s="8" customFormat="1" ht="15" customHeight="1">
      <c r="A15" s="9">
        <v>11</v>
      </c>
      <c r="B15" s="15">
        <v>2</v>
      </c>
      <c r="C15" s="17" t="s">
        <v>293</v>
      </c>
      <c r="D15" s="18" t="s">
        <v>471</v>
      </c>
      <c r="E15" s="35" t="s">
        <v>1279</v>
      </c>
      <c r="F15" s="20" t="s">
        <v>393</v>
      </c>
      <c r="G15" s="14">
        <v>49</v>
      </c>
      <c r="H15" s="12" t="s">
        <v>1347</v>
      </c>
      <c r="I15" s="21">
        <f>SUM(L15:S15)</f>
        <v>4499.310063173435</v>
      </c>
      <c r="J15" s="22">
        <f>IF(K15=8,SUM(L15:S15)-SMALL(L15:S15,1)-SMALL(L15:S15,2),(IF(K15=7,SUM(L15:S15)-SMALL(L15:S15,1),SUM(L15:S15))))</f>
        <v>4499.310063173435</v>
      </c>
      <c r="K15" s="26">
        <f>COUNT(L15:Y15)</f>
        <v>5</v>
      </c>
      <c r="L15" s="16">
        <v>876.5400410677619</v>
      </c>
      <c r="M15" s="34"/>
      <c r="N15" s="13">
        <v>896.4662514300242</v>
      </c>
      <c r="O15" s="13">
        <v>1000</v>
      </c>
      <c r="P15" s="13">
        <v>855.4027798535346</v>
      </c>
      <c r="Q15" s="23">
        <v>870.9009908221145</v>
      </c>
      <c r="R15" s="19"/>
      <c r="S15" s="39"/>
      <c r="T15" s="34"/>
      <c r="U15" s="34"/>
      <c r="V15" s="34"/>
      <c r="W15" s="34"/>
      <c r="X15" s="34"/>
      <c r="Y15" s="34"/>
    </row>
    <row r="16" spans="1:25" s="8" customFormat="1" ht="15" customHeight="1">
      <c r="A16" s="9">
        <v>12</v>
      </c>
      <c r="B16" s="15">
        <v>2</v>
      </c>
      <c r="C16" s="17" t="s">
        <v>181</v>
      </c>
      <c r="D16" s="18" t="s">
        <v>261</v>
      </c>
      <c r="E16" s="35" t="s">
        <v>2</v>
      </c>
      <c r="F16" s="20" t="s">
        <v>393</v>
      </c>
      <c r="G16" s="14">
        <v>35</v>
      </c>
      <c r="H16" s="12" t="s">
        <v>1345</v>
      </c>
      <c r="I16" s="21">
        <f>SUM(L16:S16)</f>
        <v>4424.96603062695</v>
      </c>
      <c r="J16" s="22">
        <f>IF(K16=8,SUM(L16:S16)-SMALL(L16:S16,1)-SMALL(L16:S16,2),(IF(K16=7,SUM(L16:S16)-SMALL(L16:S16,1),SUM(L16:S16))))</f>
        <v>4424.96603062695</v>
      </c>
      <c r="K16" s="26">
        <f>COUNT(L16:Y16)</f>
        <v>6</v>
      </c>
      <c r="L16" s="16">
        <v>829.8254620123205</v>
      </c>
      <c r="M16" s="34"/>
      <c r="N16" s="13">
        <v>861.2241006737003</v>
      </c>
      <c r="O16" s="13">
        <v>349.19082547444407</v>
      </c>
      <c r="P16" s="13">
        <v>679.7439346385693</v>
      </c>
      <c r="Q16" s="23">
        <v>798.8412006719087</v>
      </c>
      <c r="R16" s="19"/>
      <c r="S16" s="39">
        <v>906.140507156007</v>
      </c>
      <c r="T16" s="34"/>
      <c r="U16" s="34"/>
      <c r="V16" s="34"/>
      <c r="W16" s="34"/>
      <c r="X16" s="34"/>
      <c r="Y16" s="34"/>
    </row>
    <row r="17" spans="1:25" s="8" customFormat="1" ht="15" customHeight="1">
      <c r="A17" s="9">
        <v>13</v>
      </c>
      <c r="B17" s="15">
        <v>1</v>
      </c>
      <c r="C17" s="17" t="s">
        <v>183</v>
      </c>
      <c r="D17" s="18" t="s">
        <v>1113</v>
      </c>
      <c r="E17" s="35" t="s">
        <v>46</v>
      </c>
      <c r="F17" s="20" t="s">
        <v>939</v>
      </c>
      <c r="G17" s="14">
        <v>60</v>
      </c>
      <c r="H17" s="12" t="s">
        <v>1350</v>
      </c>
      <c r="I17" s="21">
        <f>SUM(L17:S17)</f>
        <v>4204.137551924153</v>
      </c>
      <c r="J17" s="22">
        <f>IF(K17=8,SUM(L17:S17)-SMALL(L17:S17,1)-SMALL(L17:S17,2),(IF(K17=7,SUM(L17:S17)-SMALL(L17:S17,1),SUM(L17:S17))))</f>
        <v>4204.137551924153</v>
      </c>
      <c r="K17" s="26">
        <f>COUNT(L17:Y17)</f>
        <v>5</v>
      </c>
      <c r="L17" s="16"/>
      <c r="M17" s="34"/>
      <c r="N17" s="13">
        <v>859.4127367484429</v>
      </c>
      <c r="O17" s="13"/>
      <c r="P17" s="13">
        <v>847.1578737607732</v>
      </c>
      <c r="Q17" s="23">
        <v>787.4601358424421</v>
      </c>
      <c r="R17" s="19">
        <v>850.7921194272368</v>
      </c>
      <c r="S17" s="39">
        <v>859.3146861452581</v>
      </c>
      <c r="T17" s="34"/>
      <c r="U17" s="34"/>
      <c r="V17" s="34"/>
      <c r="W17" s="34"/>
      <c r="X17" s="34"/>
      <c r="Y17" s="34"/>
    </row>
    <row r="18" spans="1:25" s="8" customFormat="1" ht="15" customHeight="1">
      <c r="A18" s="9">
        <v>14</v>
      </c>
      <c r="B18" s="15">
        <v>3</v>
      </c>
      <c r="C18" s="17" t="s">
        <v>183</v>
      </c>
      <c r="D18" s="18" t="s">
        <v>264</v>
      </c>
      <c r="E18" s="35" t="s">
        <v>2</v>
      </c>
      <c r="F18" s="20" t="s">
        <v>520</v>
      </c>
      <c r="G18" s="14">
        <v>48</v>
      </c>
      <c r="H18" s="12" t="s">
        <v>1347</v>
      </c>
      <c r="I18" s="21">
        <f>SUM(L18:S18)</f>
        <v>4152.422300038534</v>
      </c>
      <c r="J18" s="22">
        <f>IF(K18=8,SUM(L18:S18)-SMALL(L18:S18,1)-SMALL(L18:S18,2),(IF(K18=7,SUM(L18:S18)-SMALL(L18:S18,1),SUM(L18:S18))))</f>
        <v>4152.422300038534</v>
      </c>
      <c r="K18" s="26">
        <f>COUNT(L18:Y18)</f>
        <v>5</v>
      </c>
      <c r="L18" s="16">
        <v>826.2320328542095</v>
      </c>
      <c r="M18" s="34"/>
      <c r="N18" s="13">
        <v>856.1395703571882</v>
      </c>
      <c r="O18" s="13"/>
      <c r="P18" s="13"/>
      <c r="Q18" s="23">
        <v>767.6923825985344</v>
      </c>
      <c r="R18" s="19">
        <v>839.9258657459126</v>
      </c>
      <c r="S18" s="39">
        <v>862.4324484826891</v>
      </c>
      <c r="T18" s="34"/>
      <c r="U18" s="34"/>
      <c r="V18" s="34"/>
      <c r="W18" s="34"/>
      <c r="X18" s="34"/>
      <c r="Y18" s="34"/>
    </row>
    <row r="19" spans="1:25" s="8" customFormat="1" ht="15" customHeight="1">
      <c r="A19" s="9">
        <v>15</v>
      </c>
      <c r="B19" s="15">
        <v>3</v>
      </c>
      <c r="C19" s="17" t="s">
        <v>199</v>
      </c>
      <c r="D19" s="18" t="s">
        <v>1080</v>
      </c>
      <c r="E19" s="35" t="s">
        <v>931</v>
      </c>
      <c r="F19" s="20" t="s">
        <v>33</v>
      </c>
      <c r="G19" s="14">
        <v>34</v>
      </c>
      <c r="H19" s="12" t="s">
        <v>1344</v>
      </c>
      <c r="I19" s="21">
        <f>SUM(L19:S19)</f>
        <v>4108.338034667107</v>
      </c>
      <c r="J19" s="22">
        <f>IF(K19=8,SUM(L19:S19)-SMALL(L19:S19,1)-SMALL(L19:S19,2),(IF(K19=7,SUM(L19:S19)-SMALL(L19:S19,1),SUM(L19:S19))))</f>
        <v>4108.338034667107</v>
      </c>
      <c r="K19" s="26">
        <f>COUNT(L19:Y19)</f>
        <v>5</v>
      </c>
      <c r="L19" s="16"/>
      <c r="M19" s="34"/>
      <c r="N19" s="13">
        <v>932.0897419600864</v>
      </c>
      <c r="O19" s="13">
        <v>500</v>
      </c>
      <c r="P19" s="13">
        <v>860.4344143874856</v>
      </c>
      <c r="Q19" s="23">
        <v>875.5264503249994</v>
      </c>
      <c r="R19" s="19"/>
      <c r="S19" s="39">
        <v>940.2874279945364</v>
      </c>
      <c r="T19" s="34"/>
      <c r="U19" s="34"/>
      <c r="V19" s="34"/>
      <c r="W19" s="34"/>
      <c r="X19" s="34"/>
      <c r="Y19" s="34"/>
    </row>
    <row r="20" spans="1:25" s="8" customFormat="1" ht="15" customHeight="1">
      <c r="A20" s="9">
        <v>16</v>
      </c>
      <c r="B20" s="15">
        <v>3</v>
      </c>
      <c r="C20" s="17" t="s">
        <v>427</v>
      </c>
      <c r="D20" s="18" t="s">
        <v>428</v>
      </c>
      <c r="E20" s="35" t="s">
        <v>913</v>
      </c>
      <c r="F20" s="20" t="s">
        <v>396</v>
      </c>
      <c r="G20" s="14">
        <v>37</v>
      </c>
      <c r="H20" s="12" t="s">
        <v>1345</v>
      </c>
      <c r="I20" s="21">
        <f>SUM(L20:S20)</f>
        <v>4077.800597999081</v>
      </c>
      <c r="J20" s="22">
        <f>IF(K20=8,SUM(L20:S20)-SMALL(L20:S20,1)-SMALL(L20:S20,2),(IF(K20=7,SUM(L20:S20)-SMALL(L20:S20,1),SUM(L20:S20))))</f>
        <v>4077.800597999081</v>
      </c>
      <c r="K20" s="26">
        <f>COUNT(L20:Y20)</f>
        <v>5</v>
      </c>
      <c r="L20" s="16">
        <v>872.17659137577</v>
      </c>
      <c r="M20" s="34"/>
      <c r="N20" s="13">
        <v>915.3425702300749</v>
      </c>
      <c r="O20" s="13"/>
      <c r="P20" s="13">
        <v>907.5623972500374</v>
      </c>
      <c r="Q20" s="23">
        <v>458.0204228358168</v>
      </c>
      <c r="R20" s="19"/>
      <c r="S20" s="39">
        <v>924.6986163073817</v>
      </c>
      <c r="T20" s="34"/>
      <c r="U20" s="34"/>
      <c r="V20" s="34"/>
      <c r="W20" s="34"/>
      <c r="X20" s="34"/>
      <c r="Y20" s="34"/>
    </row>
    <row r="21" spans="1:25" s="8" customFormat="1" ht="15" customHeight="1">
      <c r="A21" s="9">
        <v>17</v>
      </c>
      <c r="B21" s="15">
        <v>2</v>
      </c>
      <c r="C21" s="17" t="s">
        <v>275</v>
      </c>
      <c r="D21" s="18" t="s">
        <v>276</v>
      </c>
      <c r="E21" s="35" t="s">
        <v>6</v>
      </c>
      <c r="F21" s="20" t="s">
        <v>395</v>
      </c>
      <c r="G21" s="14">
        <v>61</v>
      </c>
      <c r="H21" s="12" t="s">
        <v>1350</v>
      </c>
      <c r="I21" s="21">
        <f>SUM(L21:S21)</f>
        <v>4259.289941847448</v>
      </c>
      <c r="J21" s="22">
        <f>IF(K21=8,SUM(L21:S21)-SMALL(L21:S21,1)-SMALL(L21:S21,2),(IF(K21=7,SUM(L21:S21)-SMALL(L21:S21,1),SUM(L21:S21))))</f>
        <v>4060.717783512375</v>
      </c>
      <c r="K21" s="26">
        <f>COUNT(L21:Y21)</f>
        <v>7</v>
      </c>
      <c r="L21" s="16">
        <v>714.5790554414784</v>
      </c>
      <c r="M21" s="34"/>
      <c r="N21" s="13">
        <v>738.9729248760643</v>
      </c>
      <c r="O21" s="13">
        <v>198.5721583350733</v>
      </c>
      <c r="P21" s="13">
        <v>719.2497384546406</v>
      </c>
      <c r="Q21" s="23">
        <v>388.6290398910348</v>
      </c>
      <c r="R21" s="19">
        <v>752.7165634203311</v>
      </c>
      <c r="S21" s="39">
        <v>746.570461428826</v>
      </c>
      <c r="T21" s="34"/>
      <c r="U21" s="34"/>
      <c r="V21" s="34"/>
      <c r="W21" s="34"/>
      <c r="X21" s="34"/>
      <c r="Y21" s="34"/>
    </row>
    <row r="22" spans="1:25" s="8" customFormat="1" ht="15" customHeight="1">
      <c r="A22" s="9">
        <v>18</v>
      </c>
      <c r="B22" s="15">
        <v>4</v>
      </c>
      <c r="C22" s="17" t="s">
        <v>205</v>
      </c>
      <c r="D22" s="18" t="s">
        <v>1116</v>
      </c>
      <c r="E22" s="35" t="s">
        <v>2</v>
      </c>
      <c r="F22" s="20" t="s">
        <v>393</v>
      </c>
      <c r="G22" s="14">
        <v>33</v>
      </c>
      <c r="H22" s="12" t="s">
        <v>1344</v>
      </c>
      <c r="I22" s="21">
        <f>SUM(L22:S22)</f>
        <v>3930.1933383892856</v>
      </c>
      <c r="J22" s="22">
        <f>IF(K22=8,SUM(L22:S22)-SMALL(L22:S22,1)-SMALL(L22:S22,2),(IF(K22=7,SUM(L22:S22)-SMALL(L22:S22,1),SUM(L22:S22))))</f>
        <v>3930.1933383892856</v>
      </c>
      <c r="K22" s="26">
        <f>COUNT(L22:Y22)</f>
        <v>5</v>
      </c>
      <c r="L22" s="16"/>
      <c r="M22" s="34"/>
      <c r="N22" s="13">
        <v>855.9489004703189</v>
      </c>
      <c r="O22" s="13">
        <v>459.0813831645127</v>
      </c>
      <c r="P22" s="13">
        <v>860.4344143874856</v>
      </c>
      <c r="Q22" s="23">
        <v>844.134187014631</v>
      </c>
      <c r="R22" s="19"/>
      <c r="S22" s="39">
        <v>910.5944533523368</v>
      </c>
      <c r="T22" s="34"/>
      <c r="U22" s="34"/>
      <c r="V22" s="34"/>
      <c r="W22" s="34"/>
      <c r="X22" s="34"/>
      <c r="Y22" s="34"/>
    </row>
    <row r="23" spans="1:25" s="8" customFormat="1" ht="15" customHeight="1">
      <c r="A23" s="9">
        <v>19</v>
      </c>
      <c r="B23" s="15">
        <v>1</v>
      </c>
      <c r="C23" s="17" t="s">
        <v>267</v>
      </c>
      <c r="D23" s="18" t="s">
        <v>268</v>
      </c>
      <c r="E23" s="35" t="s">
        <v>2</v>
      </c>
      <c r="F23" s="20" t="s">
        <v>33</v>
      </c>
      <c r="G23" s="14">
        <v>50</v>
      </c>
      <c r="H23" s="12" t="s">
        <v>1348</v>
      </c>
      <c r="I23" s="21">
        <f>SUM(L23:S23)</f>
        <v>3827.490114250649</v>
      </c>
      <c r="J23" s="22">
        <f>IF(K23=8,SUM(L23:S23)-SMALL(L23:S23,1)-SMALL(L23:S23,2),(IF(K23=7,SUM(L23:S23)-SMALL(L23:S23,1),SUM(L23:S23))))</f>
        <v>3827.490114250649</v>
      </c>
      <c r="K23" s="26">
        <f>COUNT(L23:Y23)</f>
        <v>5</v>
      </c>
      <c r="L23" s="16">
        <v>757.9568788501027</v>
      </c>
      <c r="M23" s="34"/>
      <c r="N23" s="13">
        <v>797.508580144909</v>
      </c>
      <c r="O23" s="13"/>
      <c r="P23" s="13">
        <v>765.0824490609277</v>
      </c>
      <c r="Q23" s="23">
        <v>710.1906176205663</v>
      </c>
      <c r="R23" s="19"/>
      <c r="S23" s="39">
        <v>796.7515885741433</v>
      </c>
      <c r="T23" s="34"/>
      <c r="U23" s="34"/>
      <c r="V23" s="34"/>
      <c r="W23" s="34"/>
      <c r="X23" s="34"/>
      <c r="Y23" s="34"/>
    </row>
    <row r="24" spans="1:25" s="8" customFormat="1" ht="15" customHeight="1">
      <c r="A24" s="9">
        <v>20</v>
      </c>
      <c r="B24" s="15">
        <v>3</v>
      </c>
      <c r="C24" s="17" t="s">
        <v>1123</v>
      </c>
      <c r="D24" s="18" t="s">
        <v>256</v>
      </c>
      <c r="E24" s="35" t="s">
        <v>2</v>
      </c>
      <c r="F24" s="20" t="s">
        <v>393</v>
      </c>
      <c r="G24" s="14">
        <v>55</v>
      </c>
      <c r="H24" s="12" t="s">
        <v>1349</v>
      </c>
      <c r="I24" s="21">
        <f>SUM(L24:S24)</f>
        <v>3643.643194570235</v>
      </c>
      <c r="J24" s="22">
        <f>IF(K24=8,SUM(L24:S24)-SMALL(L24:S24,1)-SMALL(L24:S24,2),(IF(K24=7,SUM(L24:S24)-SMALL(L24:S24,1),SUM(L24:S24))))</f>
        <v>3643.643194570235</v>
      </c>
      <c r="K24" s="26">
        <f>COUNT(L24:Y24)</f>
        <v>5</v>
      </c>
      <c r="L24" s="16">
        <v>796</v>
      </c>
      <c r="M24" s="34"/>
      <c r="N24" s="13">
        <v>840.8224227786957</v>
      </c>
      <c r="O24" s="13">
        <v>385.5105367330306</v>
      </c>
      <c r="P24" s="13">
        <v>790.0164399940219</v>
      </c>
      <c r="Q24" s="23"/>
      <c r="R24" s="19">
        <v>831.2937950644866</v>
      </c>
      <c r="S24" s="39"/>
      <c r="T24" s="34"/>
      <c r="U24" s="34"/>
      <c r="V24" s="34"/>
      <c r="W24" s="34"/>
      <c r="X24" s="34"/>
      <c r="Y24" s="34"/>
    </row>
    <row r="25" spans="1:25" s="8" customFormat="1" ht="15" customHeight="1">
      <c r="A25" s="9">
        <v>21</v>
      </c>
      <c r="B25" s="15">
        <v>3</v>
      </c>
      <c r="C25" s="17" t="s">
        <v>288</v>
      </c>
      <c r="D25" s="18" t="s">
        <v>289</v>
      </c>
      <c r="E25" s="35" t="s">
        <v>6</v>
      </c>
      <c r="F25" s="20" t="s">
        <v>395</v>
      </c>
      <c r="G25" s="14">
        <v>61</v>
      </c>
      <c r="H25" s="12" t="s">
        <v>1350</v>
      </c>
      <c r="I25" s="21">
        <f>SUM(L25:S25)</f>
        <v>3621.470000481409</v>
      </c>
      <c r="J25" s="22">
        <f>IF(K25=8,SUM(L25:S25)-SMALL(L25:S25,1)-SMALL(L25:S25,2),(IF(K25=7,SUM(L25:S25)-SMALL(L25:S25,1),SUM(L25:S25))))</f>
        <v>3621.470000481409</v>
      </c>
      <c r="K25" s="26">
        <f>COUNT(L25:Y25)</f>
        <v>6</v>
      </c>
      <c r="L25" s="16">
        <v>619.8665297741273</v>
      </c>
      <c r="M25" s="34"/>
      <c r="N25" s="13">
        <v>689.176306088725</v>
      </c>
      <c r="O25" s="13"/>
      <c r="P25" s="13">
        <v>637.0497683455388</v>
      </c>
      <c r="Q25" s="23">
        <v>374.57744938324686</v>
      </c>
      <c r="R25" s="19">
        <v>722.707423580786</v>
      </c>
      <c r="S25" s="39">
        <v>578.092523308985</v>
      </c>
      <c r="T25" s="34"/>
      <c r="U25" s="34"/>
      <c r="V25" s="34"/>
      <c r="W25" s="34"/>
      <c r="X25" s="34"/>
      <c r="Y25" s="34"/>
    </row>
    <row r="26" spans="1:25" s="8" customFormat="1" ht="15" customHeight="1">
      <c r="A26" s="9">
        <v>22</v>
      </c>
      <c r="B26" s="15">
        <v>4</v>
      </c>
      <c r="C26" s="17" t="s">
        <v>305</v>
      </c>
      <c r="D26" s="18" t="s">
        <v>509</v>
      </c>
      <c r="E26" s="35" t="s">
        <v>2</v>
      </c>
      <c r="F26" s="20" t="s">
        <v>930</v>
      </c>
      <c r="G26" s="14">
        <v>61</v>
      </c>
      <c r="H26" s="12" t="s">
        <v>1350</v>
      </c>
      <c r="I26" s="21">
        <f>SUM(L26:S26)</f>
        <v>3605.558397129751</v>
      </c>
      <c r="J26" s="22">
        <f>IF(K26=8,SUM(L26:S26)-SMALL(L26:S26,1)-SMALL(L26:S26,2),(IF(K26=7,SUM(L26:S26)-SMALL(L26:S26,1),SUM(L26:S26))))</f>
        <v>3605.558397129751</v>
      </c>
      <c r="K26" s="26">
        <f>COUNT(L26:Y26)</f>
        <v>6</v>
      </c>
      <c r="L26" s="16">
        <v>648.1006160164271</v>
      </c>
      <c r="M26" s="34"/>
      <c r="N26" s="13">
        <v>687.9687301385535</v>
      </c>
      <c r="O26" s="13"/>
      <c r="P26" s="13">
        <v>637.5230409007124</v>
      </c>
      <c r="Q26" s="23">
        <v>337.2710798930155</v>
      </c>
      <c r="R26" s="19">
        <v>647.5068548796587</v>
      </c>
      <c r="S26" s="39">
        <v>647.1880753013838</v>
      </c>
      <c r="T26" s="34"/>
      <c r="U26" s="34"/>
      <c r="V26" s="34"/>
      <c r="W26" s="34"/>
      <c r="X26" s="34"/>
      <c r="Y26" s="34"/>
    </row>
    <row r="27" spans="1:25" s="8" customFormat="1" ht="15" customHeight="1">
      <c r="A27" s="9">
        <v>23</v>
      </c>
      <c r="B27" s="15">
        <v>3</v>
      </c>
      <c r="C27" s="17" t="s">
        <v>435</v>
      </c>
      <c r="D27" s="18" t="s">
        <v>237</v>
      </c>
      <c r="E27" s="35" t="s">
        <v>3</v>
      </c>
      <c r="F27" s="20" t="s">
        <v>397</v>
      </c>
      <c r="G27" s="14">
        <v>44</v>
      </c>
      <c r="H27" s="12" t="s">
        <v>1346</v>
      </c>
      <c r="I27" s="21">
        <f>SUM(L27:S27)</f>
        <v>3604.755858840303</v>
      </c>
      <c r="J27" s="22">
        <f>IF(K27=8,SUM(L27:S27)-SMALL(L27:S27,1)-SMALL(L27:S27,2),(IF(K27=7,SUM(L27:S27)-SMALL(L27:S27,1),SUM(L27:S27))))</f>
        <v>3604.755858840303</v>
      </c>
      <c r="K27" s="26">
        <f>COUNT(L27:Y27)</f>
        <v>4</v>
      </c>
      <c r="L27" s="16">
        <v>895.2772073921972</v>
      </c>
      <c r="M27" s="34"/>
      <c r="N27" s="13"/>
      <c r="O27" s="13"/>
      <c r="P27" s="13">
        <v>882.7778608080506</v>
      </c>
      <c r="Q27" s="23"/>
      <c r="R27" s="19">
        <v>896.212044277445</v>
      </c>
      <c r="S27" s="39">
        <v>930.4887463626106</v>
      </c>
      <c r="T27" s="34"/>
      <c r="U27" s="34"/>
      <c r="V27" s="34"/>
      <c r="W27" s="34"/>
      <c r="X27" s="34"/>
      <c r="Y27" s="34"/>
    </row>
    <row r="28" spans="1:25" s="8" customFormat="1" ht="15" customHeight="1">
      <c r="A28" s="9">
        <v>24</v>
      </c>
      <c r="B28" s="15">
        <v>1</v>
      </c>
      <c r="C28" s="17" t="s">
        <v>238</v>
      </c>
      <c r="D28" s="18" t="s">
        <v>271</v>
      </c>
      <c r="E28" s="35" t="s">
        <v>6</v>
      </c>
      <c r="F28" s="20" t="s">
        <v>395</v>
      </c>
      <c r="G28" s="14">
        <v>66</v>
      </c>
      <c r="H28" s="12" t="s">
        <v>1351</v>
      </c>
      <c r="I28" s="21">
        <f>SUM(L28:S28)</f>
        <v>3598.154468796813</v>
      </c>
      <c r="J28" s="22">
        <f>IF(K28=8,SUM(L28:S28)-SMALL(L28:S28,1)-SMALL(L28:S28,2),(IF(K28=7,SUM(L28:S28)-SMALL(L28:S28,1),SUM(L28:S28))))</f>
        <v>3598.154468796813</v>
      </c>
      <c r="K28" s="26">
        <f>COUNT(L28:Y28)</f>
        <v>5</v>
      </c>
      <c r="L28" s="16">
        <v>779.2607802874744</v>
      </c>
      <c r="M28" s="34"/>
      <c r="N28" s="13">
        <v>775.3590949536035</v>
      </c>
      <c r="O28" s="13"/>
      <c r="P28" s="13">
        <v>786.6288048622529</v>
      </c>
      <c r="Q28" s="23">
        <v>425.40888608355044</v>
      </c>
      <c r="R28" s="19">
        <v>831.496902609932</v>
      </c>
      <c r="S28" s="39"/>
      <c r="T28" s="34"/>
      <c r="U28" s="34"/>
      <c r="V28" s="34"/>
      <c r="W28" s="34"/>
      <c r="X28" s="34"/>
      <c r="Y28" s="34"/>
    </row>
    <row r="29" spans="1:25" s="8" customFormat="1" ht="15" customHeight="1">
      <c r="A29" s="9">
        <v>25</v>
      </c>
      <c r="B29" s="15">
        <v>2</v>
      </c>
      <c r="C29" s="17" t="s">
        <v>172</v>
      </c>
      <c r="D29" s="18" t="s">
        <v>731</v>
      </c>
      <c r="E29" s="35" t="s">
        <v>3</v>
      </c>
      <c r="F29" s="20" t="s">
        <v>397</v>
      </c>
      <c r="G29" s="14">
        <v>65</v>
      </c>
      <c r="H29" s="12" t="s">
        <v>1351</v>
      </c>
      <c r="I29" s="21">
        <f>SUM(L29:S29)</f>
        <v>3542.199021508301</v>
      </c>
      <c r="J29" s="22">
        <f>IF(K29=8,SUM(L29:S29)-SMALL(L29:S29,1)-SMALL(L29:S29,2),(IF(K29=7,SUM(L29:S29)-SMALL(L29:S29,1),SUM(L29:S29))))</f>
        <v>3542.199021508301</v>
      </c>
      <c r="K29" s="26">
        <f>COUNT(L29:Y29)</f>
        <v>5</v>
      </c>
      <c r="L29" s="16">
        <v>708.1622176591376</v>
      </c>
      <c r="M29" s="34"/>
      <c r="N29" s="13">
        <v>708.3068514046014</v>
      </c>
      <c r="O29" s="13"/>
      <c r="P29" s="13">
        <v>680.7652069944702</v>
      </c>
      <c r="Q29" s="23"/>
      <c r="R29" s="19">
        <v>708.489895399614</v>
      </c>
      <c r="S29" s="39">
        <v>736.474850050478</v>
      </c>
      <c r="T29" s="34"/>
      <c r="U29" s="34"/>
      <c r="V29" s="34"/>
      <c r="W29" s="34"/>
      <c r="X29" s="34"/>
      <c r="Y29" s="34"/>
    </row>
    <row r="30" spans="1:25" s="8" customFormat="1" ht="15" customHeight="1">
      <c r="A30" s="9">
        <v>26</v>
      </c>
      <c r="B30" s="15">
        <v>4</v>
      </c>
      <c r="C30" s="17" t="s">
        <v>281</v>
      </c>
      <c r="D30" s="18" t="s">
        <v>581</v>
      </c>
      <c r="E30" s="35" t="s">
        <v>1057</v>
      </c>
      <c r="F30" s="20" t="s">
        <v>395</v>
      </c>
      <c r="G30" s="14">
        <v>43</v>
      </c>
      <c r="H30" s="12" t="s">
        <v>1346</v>
      </c>
      <c r="I30" s="21">
        <f>SUM(L30:S30)</f>
        <v>3515.715668060087</v>
      </c>
      <c r="J30" s="22">
        <f>IF(K30=8,SUM(L30:S30)-SMALL(L30:S30,1)-SMALL(L30:S30,2),(IF(K30=7,SUM(L30:S30)-SMALL(L30:S30,1),SUM(L30:S30))))</f>
        <v>3515.715668060087</v>
      </c>
      <c r="K30" s="26">
        <f>COUNT(L30:Y30)</f>
        <v>5</v>
      </c>
      <c r="L30" s="16">
        <v>725.8726899383984</v>
      </c>
      <c r="M30" s="34"/>
      <c r="N30" s="13"/>
      <c r="O30" s="13"/>
      <c r="P30" s="13">
        <v>705.3753798634982</v>
      </c>
      <c r="Q30" s="23">
        <v>620.6149426686466</v>
      </c>
      <c r="R30" s="19">
        <v>714.0753528993602</v>
      </c>
      <c r="S30" s="39">
        <v>749.7773026901837</v>
      </c>
      <c r="T30" s="34"/>
      <c r="U30" s="34"/>
      <c r="V30" s="34"/>
      <c r="W30" s="34"/>
      <c r="X30" s="34"/>
      <c r="Y30" s="34"/>
    </row>
    <row r="31" spans="1:25" s="8" customFormat="1" ht="15" customHeight="1">
      <c r="A31" s="9">
        <v>27</v>
      </c>
      <c r="B31" s="15">
        <v>4</v>
      </c>
      <c r="C31" s="17" t="s">
        <v>240</v>
      </c>
      <c r="D31" s="18" t="s">
        <v>176</v>
      </c>
      <c r="E31" s="35" t="s">
        <v>2</v>
      </c>
      <c r="F31" s="20" t="s">
        <v>393</v>
      </c>
      <c r="G31" s="14">
        <v>49</v>
      </c>
      <c r="H31" s="12" t="s">
        <v>1347</v>
      </c>
      <c r="I31" s="21">
        <f>SUM(L31:S31)</f>
        <v>3383.88449867501</v>
      </c>
      <c r="J31" s="22">
        <f>IF(K31=8,SUM(L31:S31)-SMALL(L31:S31,1)-SMALL(L31:S31,2),(IF(K31=7,SUM(L31:S31)-SMALL(L31:S31,1),SUM(L31:S31))))</f>
        <v>3383.88449867501</v>
      </c>
      <c r="K31" s="26">
        <f>COUNT(L31:Y31)</f>
        <v>4</v>
      </c>
      <c r="L31" s="16">
        <v>828.5420944558523</v>
      </c>
      <c r="M31" s="34"/>
      <c r="N31" s="13"/>
      <c r="O31" s="13"/>
      <c r="P31" s="13"/>
      <c r="Q31" s="23">
        <v>794.3618083112203</v>
      </c>
      <c r="R31" s="19">
        <v>872.6261805626078</v>
      </c>
      <c r="S31" s="39">
        <v>888.3544153453295</v>
      </c>
      <c r="T31" s="34"/>
      <c r="U31" s="34"/>
      <c r="V31" s="34"/>
      <c r="W31" s="34"/>
      <c r="X31" s="34"/>
      <c r="Y31" s="34"/>
    </row>
    <row r="32" spans="1:25" s="8" customFormat="1" ht="15" customHeight="1">
      <c r="A32" s="9">
        <v>28</v>
      </c>
      <c r="B32" s="15">
        <v>2</v>
      </c>
      <c r="C32" s="17" t="s">
        <v>326</v>
      </c>
      <c r="D32" s="18" t="s">
        <v>327</v>
      </c>
      <c r="E32" s="35" t="s">
        <v>1057</v>
      </c>
      <c r="F32" s="20"/>
      <c r="G32" s="14">
        <v>53</v>
      </c>
      <c r="H32" s="12" t="s">
        <v>1348</v>
      </c>
      <c r="I32" s="21">
        <f>SUM(L32:S32)</f>
        <v>3382.455483645646</v>
      </c>
      <c r="J32" s="22">
        <f>IF(K32=8,SUM(L32:S32)-SMALL(L32:S32,1)-SMALL(L32:S32,2),(IF(K32=7,SUM(L32:S32)-SMALL(L32:S32,1),SUM(L32:S32))))</f>
        <v>3382.455483645646</v>
      </c>
      <c r="K32" s="26">
        <f>COUNT(L32:Y32)</f>
        <v>5</v>
      </c>
      <c r="L32" s="16">
        <v>395.4214360041623</v>
      </c>
      <c r="M32" s="34"/>
      <c r="N32" s="13">
        <v>726.9925003177832</v>
      </c>
      <c r="O32" s="13"/>
      <c r="P32" s="13">
        <v>724.1568275793353</v>
      </c>
      <c r="Q32" s="23"/>
      <c r="R32" s="19">
        <v>770.3107545445314</v>
      </c>
      <c r="S32" s="39">
        <v>765.5739651998337</v>
      </c>
      <c r="T32" s="34"/>
      <c r="U32" s="34"/>
      <c r="V32" s="34"/>
      <c r="W32" s="34"/>
      <c r="X32" s="34"/>
      <c r="Y32" s="34"/>
    </row>
    <row r="33" spans="1:25" s="8" customFormat="1" ht="15" customHeight="1">
      <c r="A33" s="9">
        <v>29</v>
      </c>
      <c r="B33" s="15">
        <v>5</v>
      </c>
      <c r="C33" s="17" t="s">
        <v>267</v>
      </c>
      <c r="D33" s="18" t="s">
        <v>1173</v>
      </c>
      <c r="E33" s="35" t="s">
        <v>6</v>
      </c>
      <c r="F33" s="20" t="s">
        <v>395</v>
      </c>
      <c r="G33" s="14">
        <v>47</v>
      </c>
      <c r="H33" s="12" t="s">
        <v>1347</v>
      </c>
      <c r="I33" s="21">
        <f>SUM(L33:S33)</f>
        <v>3315.7391213149813</v>
      </c>
      <c r="J33" s="22">
        <f>IF(K33=8,SUM(L33:S33)-SMALL(L33:S33,1)-SMALL(L33:S33,2),(IF(K33=7,SUM(L33:S33)-SMALL(L33:S33,1),SUM(L33:S33))))</f>
        <v>3315.7391213149813</v>
      </c>
      <c r="K33" s="26">
        <f>COUNT(L33:Y33)</f>
        <v>5</v>
      </c>
      <c r="L33" s="16"/>
      <c r="M33" s="34"/>
      <c r="N33" s="13">
        <v>732.5537053514681</v>
      </c>
      <c r="O33" s="13"/>
      <c r="P33" s="13">
        <v>734.0706421561301</v>
      </c>
      <c r="Q33" s="23">
        <v>363.3888293067882</v>
      </c>
      <c r="R33" s="19">
        <v>752.6657865339697</v>
      </c>
      <c r="S33" s="39">
        <v>733.0601579666252</v>
      </c>
      <c r="T33" s="34"/>
      <c r="U33" s="34"/>
      <c r="V33" s="34"/>
      <c r="W33" s="34"/>
      <c r="X33" s="34"/>
      <c r="Y33" s="34"/>
    </row>
    <row r="34" spans="1:25" s="8" customFormat="1" ht="15" customHeight="1">
      <c r="A34" s="9">
        <v>30</v>
      </c>
      <c r="B34" s="15">
        <v>6</v>
      </c>
      <c r="C34" s="17" t="s">
        <v>277</v>
      </c>
      <c r="D34" s="18" t="s">
        <v>278</v>
      </c>
      <c r="E34" s="35" t="s">
        <v>6</v>
      </c>
      <c r="F34" s="20" t="s">
        <v>395</v>
      </c>
      <c r="G34" s="14">
        <v>47</v>
      </c>
      <c r="H34" s="12" t="s">
        <v>1347</v>
      </c>
      <c r="I34" s="21">
        <f>SUM(L34:S34)</f>
        <v>3307.8403417945538</v>
      </c>
      <c r="J34" s="22">
        <f>IF(K34=8,SUM(L34:S34)-SMALL(L34:S34,1)-SMALL(L34:S34,2),(IF(K34=7,SUM(L34:S34)-SMALL(L34:S34,1),SUM(L34:S34))))</f>
        <v>3307.8403417945538</v>
      </c>
      <c r="K34" s="26">
        <f>COUNT(L34:Y34)</f>
        <v>5</v>
      </c>
      <c r="L34" s="16">
        <v>714.5790554414784</v>
      </c>
      <c r="M34" s="34"/>
      <c r="N34" s="13">
        <v>738.9093682471082</v>
      </c>
      <c r="O34" s="13"/>
      <c r="P34" s="13">
        <v>719.2995566183431</v>
      </c>
      <c r="Q34" s="23">
        <v>388.5412860080821</v>
      </c>
      <c r="R34" s="19"/>
      <c r="S34" s="39">
        <v>746.5110754795417</v>
      </c>
      <c r="T34" s="34"/>
      <c r="U34" s="34"/>
      <c r="V34" s="34"/>
      <c r="W34" s="34"/>
      <c r="X34" s="34"/>
      <c r="Y34" s="34"/>
    </row>
    <row r="35" spans="1:25" s="8" customFormat="1" ht="15" customHeight="1">
      <c r="A35" s="9">
        <v>31</v>
      </c>
      <c r="B35" s="15">
        <v>5</v>
      </c>
      <c r="C35" s="17" t="s">
        <v>269</v>
      </c>
      <c r="D35" s="18" t="s">
        <v>270</v>
      </c>
      <c r="E35" s="35" t="s">
        <v>2</v>
      </c>
      <c r="F35" s="20" t="s">
        <v>520</v>
      </c>
      <c r="G35" s="14">
        <v>30</v>
      </c>
      <c r="H35" s="12" t="s">
        <v>1344</v>
      </c>
      <c r="I35" s="21">
        <f>SUM(L35:S35)</f>
        <v>3299.3219763602033</v>
      </c>
      <c r="J35" s="22">
        <f>IF(K35=8,SUM(L35:S35)-SMALL(L35:S35,1)-SMALL(L35:S35,2),(IF(K35=7,SUM(L35:S35)-SMALL(L35:S35,1),SUM(L35:S35))))</f>
        <v>3299.3219763602033</v>
      </c>
      <c r="K35" s="26">
        <f>COUNT(L35:Y35)</f>
        <v>4</v>
      </c>
      <c r="L35" s="16">
        <v>802.3613963039014</v>
      </c>
      <c r="M35" s="34"/>
      <c r="N35" s="13">
        <v>847.3369772467269</v>
      </c>
      <c r="O35" s="13"/>
      <c r="P35" s="13"/>
      <c r="Q35" s="23">
        <v>782.7859872921586</v>
      </c>
      <c r="R35" s="19">
        <v>866.8376155174165</v>
      </c>
      <c r="S35" s="39"/>
      <c r="T35" s="34"/>
      <c r="U35" s="34"/>
      <c r="V35" s="34"/>
      <c r="W35" s="34"/>
      <c r="X35" s="34"/>
      <c r="Y35" s="34"/>
    </row>
    <row r="36" spans="1:25" s="8" customFormat="1" ht="15" customHeight="1">
      <c r="A36" s="9">
        <v>32</v>
      </c>
      <c r="B36" s="15">
        <v>3</v>
      </c>
      <c r="C36" s="17" t="s">
        <v>298</v>
      </c>
      <c r="D36" s="18" t="s">
        <v>299</v>
      </c>
      <c r="E36" s="35" t="s">
        <v>46</v>
      </c>
      <c r="F36" s="20"/>
      <c r="G36" s="14">
        <v>69</v>
      </c>
      <c r="H36" s="12" t="s">
        <v>1351</v>
      </c>
      <c r="I36" s="21">
        <f>SUM(L36:S36)</f>
        <v>3158.5876026897768</v>
      </c>
      <c r="J36" s="22">
        <f>IF(K36=8,SUM(L36:S36)-SMALL(L36:S36,1)-SMALL(L36:S36,2),(IF(K36=7,SUM(L36:S36)-SMALL(L36:S36,1),SUM(L36:S36))))</f>
        <v>3158.5876026897768</v>
      </c>
      <c r="K36" s="26">
        <f>COUNT(L36:Y36)</f>
        <v>5</v>
      </c>
      <c r="L36" s="16">
        <v>646.817248459959</v>
      </c>
      <c r="M36" s="34"/>
      <c r="N36" s="13">
        <v>580.1766874284986</v>
      </c>
      <c r="O36" s="13"/>
      <c r="P36" s="13"/>
      <c r="Q36" s="23">
        <v>560.7152421062881</v>
      </c>
      <c r="R36" s="19">
        <v>685.3864121052097</v>
      </c>
      <c r="S36" s="39">
        <v>685.4920125898213</v>
      </c>
      <c r="T36" s="34"/>
      <c r="U36" s="34"/>
      <c r="V36" s="34"/>
      <c r="W36" s="34"/>
      <c r="X36" s="34"/>
      <c r="Y36" s="34"/>
    </row>
    <row r="37" spans="1:25" s="8" customFormat="1" ht="15" customHeight="1">
      <c r="A37" s="9">
        <v>33</v>
      </c>
      <c r="B37" s="15">
        <v>5</v>
      </c>
      <c r="C37" s="17" t="s">
        <v>296</v>
      </c>
      <c r="D37" s="18" t="s">
        <v>1091</v>
      </c>
      <c r="E37" s="35" t="s">
        <v>1092</v>
      </c>
      <c r="F37" s="20" t="s">
        <v>33</v>
      </c>
      <c r="G37" s="14">
        <v>41</v>
      </c>
      <c r="H37" s="12" t="s">
        <v>1346</v>
      </c>
      <c r="I37" s="21">
        <f>SUM(L37:S37)</f>
        <v>3132.49564109729</v>
      </c>
      <c r="J37" s="22">
        <f>IF(K37=8,SUM(L37:S37)-SMALL(L37:S37,1)-SMALL(L37:S37,2),(IF(K37=7,SUM(L37:S37)-SMALL(L37:S37,1),SUM(L37:S37))))</f>
        <v>3132.49564109729</v>
      </c>
      <c r="K37" s="26">
        <f>COUNT(L37:Y37)</f>
        <v>4</v>
      </c>
      <c r="L37" s="16"/>
      <c r="M37" s="34"/>
      <c r="N37" s="13">
        <v>900.8834371424939</v>
      </c>
      <c r="O37" s="13">
        <v>496.6061241122366</v>
      </c>
      <c r="P37" s="13">
        <v>886.5142230857372</v>
      </c>
      <c r="Q37" s="23">
        <v>848.4918567568225</v>
      </c>
      <c r="R37" s="19"/>
      <c r="S37" s="39"/>
      <c r="T37" s="34"/>
      <c r="U37" s="34"/>
      <c r="V37" s="34"/>
      <c r="W37" s="34"/>
      <c r="X37" s="34"/>
      <c r="Y37" s="34"/>
    </row>
    <row r="38" spans="1:25" s="8" customFormat="1" ht="15" customHeight="1">
      <c r="A38" s="9">
        <v>34</v>
      </c>
      <c r="B38" s="15">
        <v>6</v>
      </c>
      <c r="C38" s="17" t="s">
        <v>262</v>
      </c>
      <c r="D38" s="18" t="s">
        <v>263</v>
      </c>
      <c r="E38" s="35" t="s">
        <v>1057</v>
      </c>
      <c r="F38" s="20" t="s">
        <v>395</v>
      </c>
      <c r="G38" s="14">
        <v>43</v>
      </c>
      <c r="H38" s="12" t="s">
        <v>1346</v>
      </c>
      <c r="I38" s="21">
        <f>SUM(L38:S38)</f>
        <v>3130.719714048988</v>
      </c>
      <c r="J38" s="22">
        <f>IF(K38=8,SUM(L38:S38)-SMALL(L38:S38,1)-SMALL(L38:S38,2),(IF(K38=7,SUM(L38:S38)-SMALL(L38:S38,1),SUM(L38:S38))))</f>
        <v>3130.719714048988</v>
      </c>
      <c r="K38" s="26">
        <f>COUNT(L38:Y38)</f>
        <v>4</v>
      </c>
      <c r="L38" s="16">
        <v>747.17659137577</v>
      </c>
      <c r="M38" s="34"/>
      <c r="N38" s="13"/>
      <c r="O38" s="13"/>
      <c r="P38" s="13">
        <v>790.8882578588153</v>
      </c>
      <c r="Q38" s="23"/>
      <c r="R38" s="19">
        <v>766.2993805219863</v>
      </c>
      <c r="S38" s="39">
        <v>826.3554842924163</v>
      </c>
      <c r="T38" s="34"/>
      <c r="U38" s="34"/>
      <c r="V38" s="34"/>
      <c r="W38" s="34"/>
      <c r="X38" s="34"/>
      <c r="Y38" s="34"/>
    </row>
    <row r="39" spans="1:25" s="8" customFormat="1" ht="15" customHeight="1">
      <c r="A39" s="9">
        <v>35</v>
      </c>
      <c r="B39" s="15">
        <v>6</v>
      </c>
      <c r="C39" s="17" t="s">
        <v>231</v>
      </c>
      <c r="D39" s="18" t="s">
        <v>1081</v>
      </c>
      <c r="E39" s="35" t="s">
        <v>952</v>
      </c>
      <c r="F39" s="20" t="s">
        <v>33</v>
      </c>
      <c r="G39" s="14">
        <v>34</v>
      </c>
      <c r="H39" s="12" t="s">
        <v>1344</v>
      </c>
      <c r="I39" s="21">
        <f>SUM(L39:S39)</f>
        <v>3052.1155340090354</v>
      </c>
      <c r="J39" s="22">
        <f>IF(K39=8,SUM(L39:S39)-SMALL(L39:S39,1)-SMALL(L39:S39,2),(IF(K39=7,SUM(L39:S39)-SMALL(L39:S39,1),SUM(L39:S39))))</f>
        <v>3052.1155340090354</v>
      </c>
      <c r="K39" s="26">
        <f>COUNT(L39:Y39)</f>
        <v>4</v>
      </c>
      <c r="L39" s="16"/>
      <c r="M39" s="34"/>
      <c r="N39" s="13">
        <v>925.511630863099</v>
      </c>
      <c r="O39" s="13">
        <v>365.455815578065</v>
      </c>
      <c r="P39" s="13">
        <v>873.9849549145619</v>
      </c>
      <c r="Q39" s="23">
        <v>887.1631326533096</v>
      </c>
      <c r="R39" s="19"/>
      <c r="S39" s="39"/>
      <c r="T39" s="34"/>
      <c r="U39" s="34"/>
      <c r="V39" s="34"/>
      <c r="W39" s="34"/>
      <c r="X39" s="34"/>
      <c r="Y39" s="34"/>
    </row>
    <row r="40" spans="1:25" s="8" customFormat="1" ht="15" customHeight="1">
      <c r="A40" s="9">
        <v>36</v>
      </c>
      <c r="B40" s="15">
        <v>3</v>
      </c>
      <c r="C40" s="17" t="s">
        <v>163</v>
      </c>
      <c r="D40" s="18" t="s">
        <v>514</v>
      </c>
      <c r="E40" s="35" t="s">
        <v>1329</v>
      </c>
      <c r="F40" s="20" t="s">
        <v>168</v>
      </c>
      <c r="G40" s="14">
        <v>51</v>
      </c>
      <c r="H40" s="12" t="s">
        <v>1348</v>
      </c>
      <c r="I40" s="21">
        <f>SUM(L40:S40)</f>
        <v>3031.840284880854</v>
      </c>
      <c r="J40" s="22">
        <f>IF(K40=8,SUM(L40:S40)-SMALL(L40:S40,1)-SMALL(L40:S40,2),(IF(K40=7,SUM(L40:S40)-SMALL(L40:S40,1),SUM(L40:S40))))</f>
        <v>3031.840284880854</v>
      </c>
      <c r="K40" s="26">
        <f>COUNT(L40:Y40)</f>
        <v>4</v>
      </c>
      <c r="L40" s="16">
        <v>775.1540041067761</v>
      </c>
      <c r="M40" s="34"/>
      <c r="N40" s="13">
        <v>786.3226134485826</v>
      </c>
      <c r="O40" s="13"/>
      <c r="P40" s="13"/>
      <c r="Q40" s="23">
        <v>646.383621004455</v>
      </c>
      <c r="R40" s="19"/>
      <c r="S40" s="39">
        <v>823.9800463210405</v>
      </c>
      <c r="T40" s="34"/>
      <c r="U40" s="34"/>
      <c r="V40" s="34"/>
      <c r="W40" s="34"/>
      <c r="X40" s="34"/>
      <c r="Y40" s="34"/>
    </row>
    <row r="41" spans="1:25" s="8" customFormat="1" ht="15" customHeight="1">
      <c r="A41" s="9">
        <v>37</v>
      </c>
      <c r="B41" s="15">
        <v>7</v>
      </c>
      <c r="C41" s="17" t="s">
        <v>223</v>
      </c>
      <c r="D41" s="18" t="s">
        <v>224</v>
      </c>
      <c r="E41" s="35" t="s">
        <v>211</v>
      </c>
      <c r="F41" s="20" t="s">
        <v>448</v>
      </c>
      <c r="G41" s="14">
        <v>45</v>
      </c>
      <c r="H41" s="12" t="s">
        <v>1347</v>
      </c>
      <c r="I41" s="21">
        <f>SUM(L41:S41)</f>
        <v>2961.302249890565</v>
      </c>
      <c r="J41" s="22">
        <f>IF(K41=8,SUM(L41:S41)-SMALL(L41:S41,1)-SMALL(L41:S41,2),(IF(K41=7,SUM(L41:S41)-SMALL(L41:S41,1),SUM(L41:S41))))</f>
        <v>2961.302249890565</v>
      </c>
      <c r="K41" s="26">
        <f>COUNT(L41:Y41)</f>
        <v>4</v>
      </c>
      <c r="L41" s="16">
        <v>892.4537987679671</v>
      </c>
      <c r="M41" s="34"/>
      <c r="N41" s="13">
        <v>930.4372696072201</v>
      </c>
      <c r="O41" s="13">
        <v>234.012126082897</v>
      </c>
      <c r="P41" s="13"/>
      <c r="Q41" s="23">
        <v>904.3990554324804</v>
      </c>
      <c r="R41" s="19"/>
      <c r="S41" s="39"/>
      <c r="T41" s="34"/>
      <c r="U41" s="34"/>
      <c r="V41" s="34"/>
      <c r="W41" s="34"/>
      <c r="X41" s="34"/>
      <c r="Y41" s="34"/>
    </row>
    <row r="42" spans="1:25" s="8" customFormat="1" ht="15" customHeight="1">
      <c r="A42" s="9">
        <v>38</v>
      </c>
      <c r="B42" s="15">
        <v>4</v>
      </c>
      <c r="C42" s="17" t="s">
        <v>262</v>
      </c>
      <c r="D42" s="18" t="s">
        <v>593</v>
      </c>
      <c r="E42" s="35" t="s">
        <v>3</v>
      </c>
      <c r="F42" s="20" t="s">
        <v>397</v>
      </c>
      <c r="G42" s="14">
        <v>36</v>
      </c>
      <c r="H42" s="12" t="s">
        <v>1345</v>
      </c>
      <c r="I42" s="21">
        <f>SUM(L42:S42)</f>
        <v>2899.677470551458</v>
      </c>
      <c r="J42" s="22">
        <f>IF(K42=8,SUM(L42:S42)-SMALL(L42:S42,1)-SMALL(L42:S42,2),(IF(K42=7,SUM(L42:S42)-SMALL(L42:S42,1),SUM(L42:S42))))</f>
        <v>2899.677470551458</v>
      </c>
      <c r="K42" s="26">
        <f>COUNT(L42:Y42)</f>
        <v>3</v>
      </c>
      <c r="L42" s="16">
        <v>966.6324435318276</v>
      </c>
      <c r="M42" s="34"/>
      <c r="N42" s="13"/>
      <c r="O42" s="13"/>
      <c r="P42" s="13">
        <v>954.067653066308</v>
      </c>
      <c r="Q42" s="23"/>
      <c r="R42" s="19"/>
      <c r="S42" s="39">
        <v>978.9773739533227</v>
      </c>
      <c r="T42" s="34"/>
      <c r="U42" s="34"/>
      <c r="V42" s="34"/>
      <c r="W42" s="34"/>
      <c r="X42" s="34"/>
      <c r="Y42" s="34"/>
    </row>
    <row r="43" spans="1:25" s="8" customFormat="1" ht="15" customHeight="1">
      <c r="A43" s="9">
        <v>39</v>
      </c>
      <c r="B43" s="15">
        <v>1</v>
      </c>
      <c r="C43" s="17" t="s">
        <v>178</v>
      </c>
      <c r="D43" s="18" t="s">
        <v>351</v>
      </c>
      <c r="E43" s="35" t="s">
        <v>913</v>
      </c>
      <c r="F43" s="20" t="s">
        <v>396</v>
      </c>
      <c r="G43" s="14">
        <v>19</v>
      </c>
      <c r="H43" s="12" t="s">
        <v>1332</v>
      </c>
      <c r="I43" s="21">
        <f>SUM(L43:S43)</f>
        <v>2882.342695656689</v>
      </c>
      <c r="J43" s="22">
        <f>IF(K43=8,SUM(L43:S43)-SMALL(L43:S43,1)-SMALL(L43:S43,2),(IF(K43=7,SUM(L43:S43)-SMALL(L43:S43,1),SUM(L43:S43))))</f>
        <v>2882.342695656689</v>
      </c>
      <c r="K43" s="26">
        <f>COUNT(L43:Y43)</f>
        <v>4</v>
      </c>
      <c r="L43" s="16">
        <v>193.98907103825135</v>
      </c>
      <c r="M43" s="34"/>
      <c r="N43" s="13">
        <v>901.6778950044488</v>
      </c>
      <c r="O43" s="13"/>
      <c r="P43" s="13">
        <v>876.6751357544962</v>
      </c>
      <c r="Q43" s="23"/>
      <c r="R43" s="19"/>
      <c r="S43" s="39">
        <v>910.0005938594928</v>
      </c>
      <c r="T43" s="34"/>
      <c r="U43" s="34"/>
      <c r="V43" s="34"/>
      <c r="W43" s="34"/>
      <c r="X43" s="34"/>
      <c r="Y43" s="34"/>
    </row>
    <row r="44" spans="1:25" s="8" customFormat="1" ht="15" customHeight="1">
      <c r="A44" s="9">
        <v>40</v>
      </c>
      <c r="B44" s="15">
        <v>4</v>
      </c>
      <c r="C44" s="17" t="s">
        <v>1075</v>
      </c>
      <c r="D44" s="18" t="s">
        <v>1076</v>
      </c>
      <c r="E44" s="35" t="s">
        <v>4</v>
      </c>
      <c r="F44" s="20" t="s">
        <v>916</v>
      </c>
      <c r="G44" s="14">
        <v>54</v>
      </c>
      <c r="H44" s="12" t="s">
        <v>1348</v>
      </c>
      <c r="I44" s="21">
        <f>SUM(L44:S44)</f>
        <v>2839.7133912653344</v>
      </c>
      <c r="J44" s="22">
        <f>IF(K44=8,SUM(L44:S44)-SMALL(L44:S44,1)-SMALL(L44:S44,2),(IF(K44=7,SUM(L44:S44)-SMALL(L44:S44,1),SUM(L44:S44))))</f>
        <v>2839.7133912653344</v>
      </c>
      <c r="K44" s="26">
        <f>COUNT(L44:Y44)</f>
        <v>3</v>
      </c>
      <c r="L44" s="16"/>
      <c r="M44" s="34"/>
      <c r="N44" s="13">
        <v>962.4380322867675</v>
      </c>
      <c r="O44" s="13"/>
      <c r="P44" s="13">
        <v>947.1429283116624</v>
      </c>
      <c r="Q44" s="23"/>
      <c r="R44" s="19"/>
      <c r="S44" s="39">
        <v>930.1324306669043</v>
      </c>
      <c r="T44" s="34"/>
      <c r="U44" s="34"/>
      <c r="V44" s="34"/>
      <c r="W44" s="34"/>
      <c r="X44" s="34"/>
      <c r="Y44" s="34"/>
    </row>
    <row r="45" spans="1:25" s="8" customFormat="1" ht="15" customHeight="1">
      <c r="A45" s="9">
        <v>41</v>
      </c>
      <c r="B45" s="15">
        <v>3</v>
      </c>
      <c r="C45" s="17" t="s">
        <v>320</v>
      </c>
      <c r="D45" s="18" t="s">
        <v>505</v>
      </c>
      <c r="E45" s="35" t="s">
        <v>2</v>
      </c>
      <c r="F45" s="20" t="s">
        <v>393</v>
      </c>
      <c r="G45" s="14">
        <v>28</v>
      </c>
      <c r="H45" s="12" t="s">
        <v>1333</v>
      </c>
      <c r="I45" s="21">
        <f>SUM(L45:S45)</f>
        <v>2839.6781352507014</v>
      </c>
      <c r="J45" s="22">
        <f>IF(K45=8,SUM(L45:S45)-SMALL(L45:S45,1)-SMALL(L45:S45,2),(IF(K45=7,SUM(L45:S45)-SMALL(L45:S45,1),SUM(L45:S45))))</f>
        <v>2839.6781352507014</v>
      </c>
      <c r="K45" s="26">
        <f>COUNT(L45:Y45)</f>
        <v>3</v>
      </c>
      <c r="L45" s="16"/>
      <c r="M45" s="34"/>
      <c r="N45" s="13">
        <v>965.2980805898055</v>
      </c>
      <c r="O45" s="13"/>
      <c r="P45" s="13">
        <v>954.790016439994</v>
      </c>
      <c r="Q45" s="23">
        <v>919.5900382209021</v>
      </c>
      <c r="R45" s="19"/>
      <c r="S45" s="39"/>
      <c r="T45" s="34"/>
      <c r="U45" s="34"/>
      <c r="V45" s="34"/>
      <c r="W45" s="34"/>
      <c r="X45" s="34"/>
      <c r="Y45" s="34"/>
    </row>
    <row r="46" spans="1:25" s="8" customFormat="1" ht="15" customHeight="1">
      <c r="A46" s="9">
        <v>42</v>
      </c>
      <c r="B46" s="15">
        <v>4</v>
      </c>
      <c r="C46" s="17" t="s">
        <v>258</v>
      </c>
      <c r="D46" s="18" t="s">
        <v>512</v>
      </c>
      <c r="E46" s="35" t="s">
        <v>3</v>
      </c>
      <c r="F46" s="20" t="s">
        <v>397</v>
      </c>
      <c r="G46" s="14">
        <v>57</v>
      </c>
      <c r="H46" s="12" t="s">
        <v>1349</v>
      </c>
      <c r="I46" s="21">
        <f>SUM(L46:S46)</f>
        <v>2831.714529549433</v>
      </c>
      <c r="J46" s="22">
        <f>IF(K46=8,SUM(L46:S46)-SMALL(L46:S46,1)-SMALL(L46:S46,2),(IF(K46=7,SUM(L46:S46)-SMALL(L46:S46,1),SUM(L46:S46))))</f>
        <v>2831.714529549433</v>
      </c>
      <c r="K46" s="26">
        <f>COUNT(L46:Y46)</f>
        <v>4</v>
      </c>
      <c r="L46" s="16">
        <v>404.52653485952135</v>
      </c>
      <c r="M46" s="34"/>
      <c r="N46" s="13">
        <v>828.1746536163722</v>
      </c>
      <c r="O46" s="13"/>
      <c r="P46" s="13">
        <v>796.916255666816</v>
      </c>
      <c r="Q46" s="23"/>
      <c r="R46" s="19">
        <v>802.097085406723</v>
      </c>
      <c r="S46" s="39"/>
      <c r="T46" s="34"/>
      <c r="U46" s="34"/>
      <c r="V46" s="34"/>
      <c r="W46" s="34"/>
      <c r="X46" s="34"/>
      <c r="Y46" s="34"/>
    </row>
    <row r="47" spans="1:25" s="8" customFormat="1" ht="15" customHeight="1">
      <c r="A47" s="9">
        <v>43</v>
      </c>
      <c r="B47" s="15">
        <v>7</v>
      </c>
      <c r="C47" s="17" t="s">
        <v>1078</v>
      </c>
      <c r="D47" s="18" t="s">
        <v>505</v>
      </c>
      <c r="E47" s="35" t="s">
        <v>4</v>
      </c>
      <c r="F47" s="20" t="s">
        <v>916</v>
      </c>
      <c r="G47" s="14">
        <v>40</v>
      </c>
      <c r="H47" s="12" t="s">
        <v>1346</v>
      </c>
      <c r="I47" s="21">
        <f>SUM(L47:S47)</f>
        <v>2812.4826997435957</v>
      </c>
      <c r="J47" s="22">
        <f>IF(K47=8,SUM(L47:S47)-SMALL(L47:S47,1)-SMALL(L47:S47,2),(IF(K47=7,SUM(L47:S47)-SMALL(L47:S47,1),SUM(L47:S47))))</f>
        <v>2812.4826997435957</v>
      </c>
      <c r="K47" s="26">
        <f>COUNT(L47:Y47)</f>
        <v>3</v>
      </c>
      <c r="L47" s="16"/>
      <c r="M47" s="34"/>
      <c r="N47" s="13">
        <v>951.2838439049193</v>
      </c>
      <c r="O47" s="13"/>
      <c r="P47" s="13">
        <v>946.794201165745</v>
      </c>
      <c r="Q47" s="23">
        <v>914.4046546729313</v>
      </c>
      <c r="R47" s="19"/>
      <c r="S47" s="39"/>
      <c r="T47" s="34"/>
      <c r="U47" s="34"/>
      <c r="V47" s="34"/>
      <c r="W47" s="34"/>
      <c r="X47" s="34"/>
      <c r="Y47" s="34"/>
    </row>
    <row r="48" spans="1:25" s="8" customFormat="1" ht="15" customHeight="1">
      <c r="A48" s="9">
        <v>44</v>
      </c>
      <c r="B48" s="15">
        <v>4</v>
      </c>
      <c r="C48" s="17" t="s">
        <v>252</v>
      </c>
      <c r="D48" s="18" t="s">
        <v>290</v>
      </c>
      <c r="E48" s="35" t="s">
        <v>46</v>
      </c>
      <c r="F48" s="20" t="s">
        <v>398</v>
      </c>
      <c r="G48" s="14">
        <v>65</v>
      </c>
      <c r="H48" s="12" t="s">
        <v>1351</v>
      </c>
      <c r="I48" s="21">
        <f>SUM(L48:S48)</f>
        <v>2805.2360774993344</v>
      </c>
      <c r="J48" s="22">
        <f>IF(K48=8,SUM(L48:S48)-SMALL(L48:S48,1)-SMALL(L48:S48,2),(IF(K48=7,SUM(L48:S48)-SMALL(L48:S48,1),SUM(L48:S48))))</f>
        <v>2805.2360774993344</v>
      </c>
      <c r="K48" s="26">
        <f>COUNT(L48:Y48)</f>
        <v>4</v>
      </c>
      <c r="L48" s="16">
        <v>681.7248459958932</v>
      </c>
      <c r="M48" s="34"/>
      <c r="N48" s="13">
        <v>685.9984746409048</v>
      </c>
      <c r="O48" s="13"/>
      <c r="P48" s="13">
        <v>694.5648383400589</v>
      </c>
      <c r="Q48" s="23"/>
      <c r="R48" s="19"/>
      <c r="S48" s="39">
        <v>742.9479185224776</v>
      </c>
      <c r="T48" s="34"/>
      <c r="U48" s="34"/>
      <c r="V48" s="34"/>
      <c r="W48" s="34"/>
      <c r="X48" s="34"/>
      <c r="Y48" s="34"/>
    </row>
    <row r="49" spans="1:25" s="8" customFormat="1" ht="15" customHeight="1">
      <c r="A49" s="9">
        <v>45</v>
      </c>
      <c r="B49" s="15">
        <v>5</v>
      </c>
      <c r="C49" s="17" t="s">
        <v>245</v>
      </c>
      <c r="D49" s="18" t="s">
        <v>1174</v>
      </c>
      <c r="E49" s="35" t="s">
        <v>2</v>
      </c>
      <c r="F49" s="20"/>
      <c r="G49" s="14">
        <v>37</v>
      </c>
      <c r="H49" s="12" t="s">
        <v>1345</v>
      </c>
      <c r="I49" s="21">
        <f>SUM(L49:S49)</f>
        <v>2750.255322449298</v>
      </c>
      <c r="J49" s="22">
        <f>IF(K49=8,SUM(L49:S49)-SMALL(L49:S49,1)-SMALL(L49:S49,2),(IF(K49=7,SUM(L49:S49)-SMALL(L49:S49,1),SUM(L49:S49))))</f>
        <v>2750.255322449298</v>
      </c>
      <c r="K49" s="26">
        <f>COUNT(L49:Y49)</f>
        <v>5</v>
      </c>
      <c r="L49" s="16"/>
      <c r="M49" s="34"/>
      <c r="N49" s="13">
        <v>730.0114401932121</v>
      </c>
      <c r="O49" s="13">
        <v>199.85799937579253</v>
      </c>
      <c r="P49" s="13">
        <v>617.595775419718</v>
      </c>
      <c r="Q49" s="23">
        <v>407.67163249175263</v>
      </c>
      <c r="R49" s="19"/>
      <c r="S49" s="39">
        <v>795.1184749688224</v>
      </c>
      <c r="T49" s="34"/>
      <c r="U49" s="34"/>
      <c r="V49" s="34"/>
      <c r="W49" s="34"/>
      <c r="X49" s="34"/>
      <c r="Y49" s="34"/>
    </row>
    <row r="50" spans="1:25" s="8" customFormat="1" ht="15" customHeight="1">
      <c r="A50" s="9">
        <v>46</v>
      </c>
      <c r="B50" s="15">
        <v>8</v>
      </c>
      <c r="C50" s="17" t="s">
        <v>301</v>
      </c>
      <c r="D50" s="18" t="s">
        <v>322</v>
      </c>
      <c r="E50" s="35" t="s">
        <v>1329</v>
      </c>
      <c r="F50" s="20" t="s">
        <v>168</v>
      </c>
      <c r="G50" s="14">
        <v>42</v>
      </c>
      <c r="H50" s="12" t="s">
        <v>1346</v>
      </c>
      <c r="I50" s="21">
        <f>SUM(L50:S50)</f>
        <v>2715.7808440974495</v>
      </c>
      <c r="J50" s="22">
        <f>IF(K50=8,SUM(L50:S50)-SMALL(L50:S50,1)-SMALL(L50:S50,2),(IF(K50=7,SUM(L50:S50)-SMALL(L50:S50,1),SUM(L50:S50))))</f>
        <v>2715.7808440974495</v>
      </c>
      <c r="K50" s="26">
        <f>COUNT(L50:Y50)</f>
        <v>3</v>
      </c>
      <c r="L50" s="16">
        <v>831.8788501026695</v>
      </c>
      <c r="M50" s="34"/>
      <c r="N50" s="13">
        <v>938.0322867675098</v>
      </c>
      <c r="O50" s="13"/>
      <c r="P50" s="13"/>
      <c r="Q50" s="23"/>
      <c r="R50" s="19"/>
      <c r="S50" s="39">
        <v>945.86970722727</v>
      </c>
      <c r="T50" s="34"/>
      <c r="U50" s="34"/>
      <c r="V50" s="34"/>
      <c r="W50" s="34"/>
      <c r="X50" s="34"/>
      <c r="Y50" s="34"/>
    </row>
    <row r="51" spans="1:25" s="8" customFormat="1" ht="15" customHeight="1">
      <c r="A51" s="9">
        <v>47</v>
      </c>
      <c r="B51" s="15">
        <v>5</v>
      </c>
      <c r="C51" s="17" t="s">
        <v>432</v>
      </c>
      <c r="D51" s="18" t="s">
        <v>1085</v>
      </c>
      <c r="E51" s="35" t="s">
        <v>1086</v>
      </c>
      <c r="F51" s="20" t="s">
        <v>939</v>
      </c>
      <c r="G51" s="14">
        <v>52</v>
      </c>
      <c r="H51" s="12" t="s">
        <v>1348</v>
      </c>
      <c r="I51" s="21">
        <f>SUM(L51:S51)</f>
        <v>2697.797770860851</v>
      </c>
      <c r="J51" s="22">
        <f>IF(K51=8,SUM(L51:S51)-SMALL(L51:S51,1)-SMALL(L51:S51,2),(IF(K51=7,SUM(L51:S51)-SMALL(L51:S51,1),SUM(L51:S51))))</f>
        <v>2697.797770860851</v>
      </c>
      <c r="K51" s="26">
        <f>COUNT(L51:Y51)</f>
        <v>3</v>
      </c>
      <c r="L51" s="16"/>
      <c r="M51" s="34"/>
      <c r="N51" s="13">
        <v>910.4169314859539</v>
      </c>
      <c r="O51" s="13"/>
      <c r="P51" s="13">
        <v>916.4798485527823</v>
      </c>
      <c r="Q51" s="23">
        <v>870.9009908221145</v>
      </c>
      <c r="R51" s="19"/>
      <c r="S51" s="39"/>
      <c r="T51" s="34"/>
      <c r="U51" s="34"/>
      <c r="V51" s="34"/>
      <c r="W51" s="34"/>
      <c r="X51" s="34"/>
      <c r="Y51" s="34"/>
    </row>
    <row r="52" spans="1:25" s="8" customFormat="1" ht="15" customHeight="1">
      <c r="A52" s="9">
        <v>48</v>
      </c>
      <c r="B52" s="15">
        <v>4</v>
      </c>
      <c r="C52" s="17" t="s">
        <v>186</v>
      </c>
      <c r="D52" s="18" t="s">
        <v>1084</v>
      </c>
      <c r="E52" s="35" t="s">
        <v>2</v>
      </c>
      <c r="F52" s="20" t="s">
        <v>520</v>
      </c>
      <c r="G52" s="14">
        <v>29</v>
      </c>
      <c r="H52" s="12" t="s">
        <v>1333</v>
      </c>
      <c r="I52" s="21">
        <f>SUM(L52:S52)</f>
        <v>2688.398726152594</v>
      </c>
      <c r="J52" s="22">
        <f>IF(K52=8,SUM(L52:S52)-SMALL(L52:S52,1)-SMALL(L52:S52,2),(IF(K52=7,SUM(L52:S52)-SMALL(L52:S52,1),SUM(L52:S52))))</f>
        <v>2688.398726152594</v>
      </c>
      <c r="K52" s="26">
        <f>COUNT(L52:Y52)</f>
        <v>3</v>
      </c>
      <c r="L52" s="16"/>
      <c r="M52" s="34"/>
      <c r="N52" s="13">
        <v>911.2431676623872</v>
      </c>
      <c r="O52" s="13"/>
      <c r="P52" s="13">
        <v>907.8613062322522</v>
      </c>
      <c r="Q52" s="23">
        <v>869.2942522579546</v>
      </c>
      <c r="R52" s="19"/>
      <c r="S52" s="39"/>
      <c r="T52" s="34"/>
      <c r="U52" s="34"/>
      <c r="V52" s="34"/>
      <c r="W52" s="34"/>
      <c r="X52" s="34"/>
      <c r="Y52" s="34"/>
    </row>
    <row r="53" spans="1:25" s="8" customFormat="1" ht="15" customHeight="1">
      <c r="A53" s="9">
        <v>49</v>
      </c>
      <c r="B53" s="15">
        <v>9</v>
      </c>
      <c r="C53" s="17" t="s">
        <v>296</v>
      </c>
      <c r="D53" s="18" t="s">
        <v>1858</v>
      </c>
      <c r="E53" s="35" t="s">
        <v>2</v>
      </c>
      <c r="F53" s="20" t="s">
        <v>33</v>
      </c>
      <c r="G53" s="14">
        <v>40</v>
      </c>
      <c r="H53" s="12" t="s">
        <v>1346</v>
      </c>
      <c r="I53" s="21">
        <f>SUM(L53:S53)</f>
        <v>2622.2977424328296</v>
      </c>
      <c r="J53" s="22">
        <f>IF(K53=8,SUM(L53:S53)-SMALL(L53:S53,1)-SMALL(L53:S53,2),(IF(K53=7,SUM(L53:S53)-SMALL(L53:S53,1),SUM(L53:S53))))</f>
        <v>2622.2977424328296</v>
      </c>
      <c r="K53" s="26">
        <f>COUNT(L53:Y53)</f>
        <v>4</v>
      </c>
      <c r="L53" s="16"/>
      <c r="M53" s="34"/>
      <c r="N53" s="13">
        <v>807.5187492055421</v>
      </c>
      <c r="O53" s="13">
        <v>280.9290953545232</v>
      </c>
      <c r="P53" s="13">
        <v>780.8498978727645</v>
      </c>
      <c r="Q53" s="23">
        <v>753</v>
      </c>
      <c r="R53" s="19"/>
      <c r="S53" s="39"/>
      <c r="T53" s="34"/>
      <c r="U53" s="34"/>
      <c r="V53" s="34"/>
      <c r="W53" s="34"/>
      <c r="X53" s="34"/>
      <c r="Y53" s="34"/>
    </row>
    <row r="54" spans="1:25" s="8" customFormat="1" ht="15" customHeight="1">
      <c r="A54" s="9">
        <v>50</v>
      </c>
      <c r="B54" s="15">
        <v>6</v>
      </c>
      <c r="C54" s="17" t="s">
        <v>1124</v>
      </c>
      <c r="D54" s="18" t="s">
        <v>1125</v>
      </c>
      <c r="E54" s="35" t="s">
        <v>1126</v>
      </c>
      <c r="F54" s="20" t="s">
        <v>393</v>
      </c>
      <c r="G54" s="14">
        <v>35</v>
      </c>
      <c r="H54" s="12" t="s">
        <v>1345</v>
      </c>
      <c r="I54" s="21">
        <f>SUM(L54:S54)</f>
        <v>2614.4504219267174</v>
      </c>
      <c r="J54" s="22">
        <f>IF(K54=8,SUM(L54:S54)-SMALL(L54:S54,1)-SMALL(L54:S54,2),(IF(K54=7,SUM(L54:S54)-SMALL(L54:S54,1),SUM(L54:S54))))</f>
        <v>2614.4504219267174</v>
      </c>
      <c r="K54" s="26">
        <f>COUNT(L54:Y54)</f>
        <v>3</v>
      </c>
      <c r="L54" s="16"/>
      <c r="M54" s="34"/>
      <c r="N54" s="13">
        <v>838.2801576204397</v>
      </c>
      <c r="O54" s="13"/>
      <c r="P54" s="13"/>
      <c r="Q54" s="23">
        <v>865.3382671568031</v>
      </c>
      <c r="R54" s="19"/>
      <c r="S54" s="39">
        <v>910.8319971494745</v>
      </c>
      <c r="T54" s="34"/>
      <c r="U54" s="34"/>
      <c r="V54" s="34"/>
      <c r="W54" s="34"/>
      <c r="X54" s="34"/>
      <c r="Y54" s="34"/>
    </row>
    <row r="55" spans="1:25" s="8" customFormat="1" ht="15" customHeight="1">
      <c r="A55" s="9">
        <v>51</v>
      </c>
      <c r="B55" s="15">
        <v>2</v>
      </c>
      <c r="C55" s="17" t="s">
        <v>355</v>
      </c>
      <c r="D55" s="18" t="s">
        <v>356</v>
      </c>
      <c r="E55" s="35" t="s">
        <v>1329</v>
      </c>
      <c r="F55" s="20" t="s">
        <v>168</v>
      </c>
      <c r="G55" s="14">
        <v>17</v>
      </c>
      <c r="H55" s="12" t="s">
        <v>1332</v>
      </c>
      <c r="I55" s="21">
        <f>SUM(L55:S55)</f>
        <v>2579.345042040086</v>
      </c>
      <c r="J55" s="22">
        <f>IF(K55=8,SUM(L55:S55)-SMALL(L55:S55,1)-SMALL(L55:S55,2),(IF(K55=7,SUM(L55:S55)-SMALL(L55:S55,1),SUM(L55:S55))))</f>
        <v>2579.345042040086</v>
      </c>
      <c r="K55" s="26">
        <f>COUNT(L55:Y55)</f>
        <v>4</v>
      </c>
      <c r="L55" s="16">
        <v>198.63387978142077</v>
      </c>
      <c r="M55" s="34"/>
      <c r="N55" s="13">
        <v>939.8754290072454</v>
      </c>
      <c r="O55" s="13"/>
      <c r="P55" s="13"/>
      <c r="Q55" s="23"/>
      <c r="R55" s="19">
        <v>487.5427823635997</v>
      </c>
      <c r="S55" s="39">
        <v>953.29295088782</v>
      </c>
      <c r="T55" s="34"/>
      <c r="U55" s="34"/>
      <c r="V55" s="34"/>
      <c r="W55" s="34"/>
      <c r="X55" s="34"/>
      <c r="Y55" s="34"/>
    </row>
    <row r="56" spans="1:25" s="8" customFormat="1" ht="15" customHeight="1">
      <c r="A56" s="9">
        <v>52</v>
      </c>
      <c r="B56" s="15">
        <v>8</v>
      </c>
      <c r="C56" s="17" t="s">
        <v>281</v>
      </c>
      <c r="D56" s="18" t="s">
        <v>1103</v>
      </c>
      <c r="E56" s="35" t="s">
        <v>2</v>
      </c>
      <c r="F56" s="20" t="s">
        <v>33</v>
      </c>
      <c r="G56" s="14">
        <v>47</v>
      </c>
      <c r="H56" s="12" t="s">
        <v>1347</v>
      </c>
      <c r="I56" s="21">
        <f>SUM(L56:S56)</f>
        <v>2573.5702146156164</v>
      </c>
      <c r="J56" s="22">
        <f>IF(K56=8,SUM(L56:S56)-SMALL(L56:S56,1)-SMALL(L56:S56,2),(IF(K56=7,SUM(L56:S56)-SMALL(L56:S56,1),SUM(L56:S56))))</f>
        <v>2573.5702146156164</v>
      </c>
      <c r="K56" s="26">
        <f>COUNT(L56:Y56)</f>
        <v>3</v>
      </c>
      <c r="L56" s="16"/>
      <c r="M56" s="34"/>
      <c r="N56" s="13">
        <v>892.7799669505529</v>
      </c>
      <c r="O56" s="13"/>
      <c r="P56" s="13">
        <v>842.4500572908883</v>
      </c>
      <c r="Q56" s="23">
        <v>838.3401903741753</v>
      </c>
      <c r="R56" s="19"/>
      <c r="S56" s="39"/>
      <c r="T56" s="34"/>
      <c r="U56" s="34"/>
      <c r="V56" s="34"/>
      <c r="W56" s="34"/>
      <c r="X56" s="34"/>
      <c r="Y56" s="34"/>
    </row>
    <row r="57" spans="1:25" s="8" customFormat="1" ht="15" customHeight="1">
      <c r="A57" s="9">
        <v>53</v>
      </c>
      <c r="B57" s="15">
        <v>10</v>
      </c>
      <c r="C57" s="17" t="s">
        <v>183</v>
      </c>
      <c r="D57" s="18" t="s">
        <v>1517</v>
      </c>
      <c r="E57" s="35" t="s">
        <v>1057</v>
      </c>
      <c r="F57" s="20" t="s">
        <v>33</v>
      </c>
      <c r="G57" s="14">
        <v>41</v>
      </c>
      <c r="H57" s="12" t="s">
        <v>1346</v>
      </c>
      <c r="I57" s="21">
        <f>SUM(L57:S57)</f>
        <v>2564.7238896596327</v>
      </c>
      <c r="J57" s="22">
        <f>IF(K57=8,SUM(L57:S57)-SMALL(L57:S57,1)-SMALL(L57:S57,2),(IF(K57=7,SUM(L57:S57)-SMALL(L57:S57,1),SUM(L57:S57))))</f>
        <v>2564.7238896596327</v>
      </c>
      <c r="K57" s="26">
        <f>COUNT(L57:Y57)</f>
        <v>3</v>
      </c>
      <c r="L57" s="16"/>
      <c r="M57" s="34"/>
      <c r="N57" s="13"/>
      <c r="O57" s="13"/>
      <c r="P57" s="13">
        <v>848.8018731629552</v>
      </c>
      <c r="Q57" s="23"/>
      <c r="R57" s="19">
        <v>866.4060119833453</v>
      </c>
      <c r="S57" s="39">
        <v>849.5160045133323</v>
      </c>
      <c r="T57" s="34"/>
      <c r="U57" s="34"/>
      <c r="V57" s="34"/>
      <c r="W57" s="34"/>
      <c r="X57" s="34"/>
      <c r="Y57" s="34"/>
    </row>
    <row r="58" spans="1:25" s="8" customFormat="1" ht="15" customHeight="1">
      <c r="A58" s="9">
        <v>54</v>
      </c>
      <c r="B58" s="15">
        <v>3</v>
      </c>
      <c r="C58" s="17" t="s">
        <v>348</v>
      </c>
      <c r="D58" s="18" t="s">
        <v>349</v>
      </c>
      <c r="E58" s="35" t="s">
        <v>1329</v>
      </c>
      <c r="F58" s="20" t="s">
        <v>168</v>
      </c>
      <c r="G58" s="14">
        <v>17</v>
      </c>
      <c r="H58" s="12" t="s">
        <v>1332</v>
      </c>
      <c r="I58" s="21">
        <f>SUM(L58:S58)</f>
        <v>2563.2933665929904</v>
      </c>
      <c r="J58" s="22">
        <f>IF(K58=8,SUM(L58:S58)-SMALL(L58:S58,1)-SMALL(L58:S58,2),(IF(K58=7,SUM(L58:S58)-SMALL(L58:S58,1),SUM(L58:S58))))</f>
        <v>2563.2933665929904</v>
      </c>
      <c r="K58" s="26">
        <f>COUNT(L58:Y58)</f>
        <v>4</v>
      </c>
      <c r="L58" s="16">
        <v>199.18032786885246</v>
      </c>
      <c r="M58" s="34"/>
      <c r="N58" s="13">
        <v>909.0504639633913</v>
      </c>
      <c r="O58" s="13"/>
      <c r="P58" s="13"/>
      <c r="Q58" s="23"/>
      <c r="R58" s="19">
        <v>491.31769679887253</v>
      </c>
      <c r="S58" s="39">
        <v>963.7448779618742</v>
      </c>
      <c r="T58" s="34"/>
      <c r="U58" s="34"/>
      <c r="V58" s="34"/>
      <c r="W58" s="34"/>
      <c r="X58" s="34"/>
      <c r="Y58" s="34"/>
    </row>
    <row r="59" spans="1:25" s="8" customFormat="1" ht="15" customHeight="1">
      <c r="A59" s="9">
        <v>55</v>
      </c>
      <c r="B59" s="15">
        <v>5</v>
      </c>
      <c r="C59" s="17" t="s">
        <v>281</v>
      </c>
      <c r="D59" s="18" t="s">
        <v>1307</v>
      </c>
      <c r="E59" s="35" t="s">
        <v>211</v>
      </c>
      <c r="F59" s="20" t="s">
        <v>448</v>
      </c>
      <c r="G59" s="14">
        <v>21</v>
      </c>
      <c r="H59" s="12" t="s">
        <v>1333</v>
      </c>
      <c r="I59" s="21">
        <f>SUM(L59:S59)</f>
        <v>2562.4670409776886</v>
      </c>
      <c r="J59" s="22">
        <f>IF(K59=8,SUM(L59:S59)-SMALL(L59:S59,1)-SMALL(L59:S59,2),(IF(K59=7,SUM(L59:S59)-SMALL(L59:S59,1),SUM(L59:S59))))</f>
        <v>2562.4670409776886</v>
      </c>
      <c r="K59" s="26">
        <f>COUNT(L59:Y59)</f>
        <v>4</v>
      </c>
      <c r="L59" s="16"/>
      <c r="M59" s="34"/>
      <c r="N59" s="13">
        <v>942.0681327062413</v>
      </c>
      <c r="O59" s="13">
        <v>233.0381698903522</v>
      </c>
      <c r="P59" s="13">
        <v>921.7605739052459</v>
      </c>
      <c r="Q59" s="23">
        <v>465.6001644758492</v>
      </c>
      <c r="R59" s="19"/>
      <c r="S59" s="39"/>
      <c r="T59" s="34"/>
      <c r="U59" s="34"/>
      <c r="V59" s="34"/>
      <c r="W59" s="34"/>
      <c r="X59" s="34"/>
      <c r="Y59" s="34"/>
    </row>
    <row r="60" spans="1:25" s="8" customFormat="1" ht="15" customHeight="1">
      <c r="A60" s="9">
        <v>56</v>
      </c>
      <c r="B60" s="15">
        <v>11</v>
      </c>
      <c r="C60" s="17" t="s">
        <v>232</v>
      </c>
      <c r="D60" s="18" t="s">
        <v>233</v>
      </c>
      <c r="E60" s="35" t="s">
        <v>2</v>
      </c>
      <c r="F60" s="20" t="s">
        <v>33</v>
      </c>
      <c r="G60" s="14">
        <v>42</v>
      </c>
      <c r="H60" s="12" t="s">
        <v>1346</v>
      </c>
      <c r="I60" s="21">
        <f>SUM(L60:S60)</f>
        <v>2540.075166900504</v>
      </c>
      <c r="J60" s="22">
        <f>IF(K60=8,SUM(L60:S60)-SMALL(L60:S60,1)-SMALL(L60:S60,2),(IF(K60=7,SUM(L60:S60)-SMALL(L60:S60,1),SUM(L60:S60))))</f>
        <v>2540.075166900504</v>
      </c>
      <c r="K60" s="26">
        <f>COUNT(L60:Y60)</f>
        <v>3</v>
      </c>
      <c r="L60" s="16">
        <v>846.252566735113</v>
      </c>
      <c r="M60" s="34"/>
      <c r="N60" s="13">
        <v>877.5263760010168</v>
      </c>
      <c r="O60" s="13"/>
      <c r="P60" s="13"/>
      <c r="Q60" s="23">
        <v>816.2962241643742</v>
      </c>
      <c r="R60" s="19"/>
      <c r="S60" s="39"/>
      <c r="T60" s="34"/>
      <c r="U60" s="34"/>
      <c r="V60" s="34"/>
      <c r="W60" s="34"/>
      <c r="X60" s="34"/>
      <c r="Y60" s="34"/>
    </row>
    <row r="61" spans="1:25" s="8" customFormat="1" ht="15" customHeight="1">
      <c r="A61" s="9">
        <v>57</v>
      </c>
      <c r="B61" s="15">
        <v>7</v>
      </c>
      <c r="C61" s="17" t="s">
        <v>370</v>
      </c>
      <c r="D61" s="18" t="s">
        <v>1131</v>
      </c>
      <c r="E61" s="35" t="s">
        <v>1132</v>
      </c>
      <c r="F61" s="20"/>
      <c r="G61" s="14">
        <v>31</v>
      </c>
      <c r="H61" s="12" t="s">
        <v>1344</v>
      </c>
      <c r="I61" s="21">
        <f>SUM(L61:S61)</f>
        <v>2388.6636520945176</v>
      </c>
      <c r="J61" s="22">
        <f>IF(K61=8,SUM(L61:S61)-SMALL(L61:S61,1)-SMALL(L61:S61,2),(IF(K61=7,SUM(L61:S61)-SMALL(L61:S61,1),SUM(L61:S61))))</f>
        <v>2388.6636520945176</v>
      </c>
      <c r="K61" s="26">
        <f>COUNT(L61:Y61)</f>
        <v>3</v>
      </c>
      <c r="L61" s="16"/>
      <c r="M61" s="34"/>
      <c r="N61" s="13">
        <v>827.6344222702427</v>
      </c>
      <c r="O61" s="13"/>
      <c r="P61" s="13">
        <v>822.1242465002739</v>
      </c>
      <c r="Q61" s="23">
        <v>738.9049833240013</v>
      </c>
      <c r="R61" s="19"/>
      <c r="S61" s="39"/>
      <c r="T61" s="34"/>
      <c r="U61" s="34"/>
      <c r="V61" s="34"/>
      <c r="W61" s="34"/>
      <c r="X61" s="34"/>
      <c r="Y61" s="34"/>
    </row>
    <row r="62" spans="1:25" s="8" customFormat="1" ht="15" customHeight="1">
      <c r="A62" s="9">
        <v>58</v>
      </c>
      <c r="B62" s="15">
        <v>5</v>
      </c>
      <c r="C62" s="17" t="s">
        <v>250</v>
      </c>
      <c r="D62" s="18" t="s">
        <v>280</v>
      </c>
      <c r="E62" s="35" t="s">
        <v>3</v>
      </c>
      <c r="F62" s="20" t="s">
        <v>397</v>
      </c>
      <c r="G62" s="14">
        <v>64</v>
      </c>
      <c r="H62" s="12" t="s">
        <v>1350</v>
      </c>
      <c r="I62" s="21">
        <f>SUM(L62:S62)</f>
        <v>2375.0965735277946</v>
      </c>
      <c r="J62" s="22">
        <f>IF(K62=8,SUM(L62:S62)-SMALL(L62:S62,1)-SMALL(L62:S62,2),(IF(K62=7,SUM(L62:S62)-SMALL(L62:S62,1),SUM(L62:S62))))</f>
        <v>2375.0965735277946</v>
      </c>
      <c r="K62" s="26">
        <f>COUNT(L62:Y62)</f>
        <v>4</v>
      </c>
      <c r="L62" s="16">
        <v>693.5318275154004</v>
      </c>
      <c r="M62" s="34"/>
      <c r="N62" s="13">
        <v>756.9276725562476</v>
      </c>
      <c r="O62" s="13"/>
      <c r="P62" s="13"/>
      <c r="Q62" s="23"/>
      <c r="R62" s="19">
        <v>753.249720727125</v>
      </c>
      <c r="S62" s="39">
        <v>171.3873527290214</v>
      </c>
      <c r="T62" s="34"/>
      <c r="U62" s="34"/>
      <c r="V62" s="34"/>
      <c r="W62" s="34"/>
      <c r="X62" s="34"/>
      <c r="Y62" s="34"/>
    </row>
    <row r="63" spans="1:25" s="8" customFormat="1" ht="15" customHeight="1">
      <c r="A63" s="9">
        <v>59</v>
      </c>
      <c r="B63" s="15">
        <v>7</v>
      </c>
      <c r="C63" s="17" t="s">
        <v>163</v>
      </c>
      <c r="D63" s="18" t="s">
        <v>1287</v>
      </c>
      <c r="E63" s="35" t="s">
        <v>46</v>
      </c>
      <c r="F63" s="20"/>
      <c r="G63" s="14">
        <v>38</v>
      </c>
      <c r="H63" s="12" t="s">
        <v>1345</v>
      </c>
      <c r="I63" s="21">
        <f>SUM(L63:S63)</f>
        <v>2323.9164525457118</v>
      </c>
      <c r="J63" s="22">
        <f>IF(K63=8,SUM(L63:S63)-SMALL(L63:S63,1)-SMALL(L63:S63,2),(IF(K63=7,SUM(L63:S63)-SMALL(L63:S63,1),SUM(L63:S63))))</f>
        <v>2323.9164525457118</v>
      </c>
      <c r="K63" s="26">
        <f>COUNT(L63:Y63)</f>
        <v>3</v>
      </c>
      <c r="L63" s="16"/>
      <c r="M63" s="34"/>
      <c r="N63" s="13"/>
      <c r="O63" s="13">
        <v>693.4598793708963</v>
      </c>
      <c r="P63" s="13">
        <v>805.509888905495</v>
      </c>
      <c r="Q63" s="23"/>
      <c r="R63" s="19">
        <v>824.9466842693207</v>
      </c>
      <c r="S63" s="39"/>
      <c r="T63" s="34"/>
      <c r="U63" s="34"/>
      <c r="V63" s="34"/>
      <c r="W63" s="34"/>
      <c r="X63" s="34"/>
      <c r="Y63" s="34"/>
    </row>
    <row r="64" spans="1:25" s="8" customFormat="1" ht="15" customHeight="1">
      <c r="A64" s="9">
        <v>60</v>
      </c>
      <c r="B64" s="15">
        <v>4</v>
      </c>
      <c r="C64" s="17" t="s">
        <v>337</v>
      </c>
      <c r="D64" s="18" t="s">
        <v>354</v>
      </c>
      <c r="E64" s="35" t="s">
        <v>1329</v>
      </c>
      <c r="F64" s="20" t="s">
        <v>168</v>
      </c>
      <c r="G64" s="14">
        <v>17</v>
      </c>
      <c r="H64" s="12" t="s">
        <v>1332</v>
      </c>
      <c r="I64" s="21">
        <f>SUM(L64:S64)</f>
        <v>2310.53996723454</v>
      </c>
      <c r="J64" s="22">
        <f>IF(K64=8,SUM(L64:S64)-SMALL(L64:S64,1)-SMALL(L64:S64,2),(IF(K64=7,SUM(L64:S64)-SMALL(L64:S64,1),SUM(L64:S64))))</f>
        <v>2310.53996723454</v>
      </c>
      <c r="K64" s="26">
        <f>COUNT(L64:Y64)</f>
        <v>4</v>
      </c>
      <c r="L64" s="16">
        <v>100</v>
      </c>
      <c r="M64" s="34"/>
      <c r="N64" s="13">
        <v>849.7839074615482</v>
      </c>
      <c r="O64" s="13"/>
      <c r="P64" s="13"/>
      <c r="Q64" s="23"/>
      <c r="R64" s="19">
        <v>455.50634185625125</v>
      </c>
      <c r="S64" s="39">
        <v>905.2497179167409</v>
      </c>
      <c r="T64" s="34"/>
      <c r="U64" s="34"/>
      <c r="V64" s="34"/>
      <c r="W64" s="34"/>
      <c r="X64" s="34"/>
      <c r="Y64" s="34"/>
    </row>
    <row r="65" spans="1:25" s="8" customFormat="1" ht="15" customHeight="1">
      <c r="A65" s="9">
        <v>61</v>
      </c>
      <c r="B65" s="15">
        <v>6</v>
      </c>
      <c r="C65" s="17" t="s">
        <v>213</v>
      </c>
      <c r="D65" s="18" t="s">
        <v>1149</v>
      </c>
      <c r="E65" s="35" t="s">
        <v>2</v>
      </c>
      <c r="F65" s="20" t="s">
        <v>393</v>
      </c>
      <c r="G65" s="14">
        <v>54</v>
      </c>
      <c r="H65" s="12" t="s">
        <v>1348</v>
      </c>
      <c r="I65" s="21">
        <f>SUM(L65:S65)</f>
        <v>2284.718867016759</v>
      </c>
      <c r="J65" s="22">
        <f>IF(K65=8,SUM(L65:S65)-SMALL(L65:S65,1)-SMALL(L65:S65,2),(IF(K65=7,SUM(L65:S65)-SMALL(L65:S65,1),SUM(L65:S65))))</f>
        <v>2284.718867016759</v>
      </c>
      <c r="K65" s="26">
        <f>COUNT(L65:Y65)</f>
        <v>3</v>
      </c>
      <c r="L65" s="16"/>
      <c r="M65" s="34"/>
      <c r="N65" s="13">
        <v>793.218507690352</v>
      </c>
      <c r="O65" s="13"/>
      <c r="P65" s="13">
        <v>769.9895381856226</v>
      </c>
      <c r="Q65" s="23">
        <v>721.5108211407844</v>
      </c>
      <c r="R65" s="19"/>
      <c r="S65" s="39"/>
      <c r="T65" s="34"/>
      <c r="U65" s="34"/>
      <c r="V65" s="34"/>
      <c r="W65" s="34"/>
      <c r="X65" s="34"/>
      <c r="Y65" s="34"/>
    </row>
    <row r="66" spans="1:25" s="8" customFormat="1" ht="15" customHeight="1">
      <c r="A66" s="9">
        <v>62</v>
      </c>
      <c r="B66" s="15">
        <v>1</v>
      </c>
      <c r="C66" s="17" t="s">
        <v>296</v>
      </c>
      <c r="D66" s="18" t="s">
        <v>1208</v>
      </c>
      <c r="E66" s="35" t="s">
        <v>46</v>
      </c>
      <c r="F66" s="20" t="s">
        <v>939</v>
      </c>
      <c r="G66" s="14">
        <v>76</v>
      </c>
      <c r="H66" s="12" t="s">
        <v>1354</v>
      </c>
      <c r="I66" s="21">
        <f>SUM(L66:S66)</f>
        <v>2261.635106565199</v>
      </c>
      <c r="J66" s="22">
        <f>IF(K66=8,SUM(L66:S66)-SMALL(L66:S66,1)-SMALL(L66:S66,2),(IF(K66=7,SUM(L66:S66)-SMALL(L66:S66,1),SUM(L66:S66))))</f>
        <v>2261.635106565199</v>
      </c>
      <c r="K66" s="26">
        <f>COUNT(L66:Y66)</f>
        <v>5</v>
      </c>
      <c r="L66" s="16">
        <v>461.2422997946612</v>
      </c>
      <c r="M66" s="34"/>
      <c r="N66" s="13">
        <v>507.7221304182026</v>
      </c>
      <c r="O66" s="13"/>
      <c r="P66" s="13">
        <v>374.58277287899165</v>
      </c>
      <c r="Q66" s="23">
        <v>388.24646395793263</v>
      </c>
      <c r="R66" s="19"/>
      <c r="S66" s="39">
        <v>529.8414395154107</v>
      </c>
      <c r="T66" s="34"/>
      <c r="U66" s="34"/>
      <c r="V66" s="34"/>
      <c r="W66" s="34"/>
      <c r="X66" s="34"/>
      <c r="Y66" s="34"/>
    </row>
    <row r="67" spans="1:25" s="8" customFormat="1" ht="15" customHeight="1">
      <c r="A67" s="9">
        <v>63</v>
      </c>
      <c r="B67" s="15">
        <v>5</v>
      </c>
      <c r="C67" s="17" t="s">
        <v>536</v>
      </c>
      <c r="D67" s="18" t="s">
        <v>221</v>
      </c>
      <c r="E67" s="35" t="s">
        <v>2</v>
      </c>
      <c r="F67" s="20" t="s">
        <v>520</v>
      </c>
      <c r="G67" s="14">
        <v>19</v>
      </c>
      <c r="H67" s="12" t="s">
        <v>1332</v>
      </c>
      <c r="I67" s="21">
        <f>SUM(L67:S67)</f>
        <v>2210.8854603934483</v>
      </c>
      <c r="J67" s="22">
        <f>IF(K67=8,SUM(L67:S67)-SMALL(L67:S67,1)-SMALL(L67:S67,2),(IF(K67=7,SUM(L67:S67)-SMALL(L67:S67,1),SUM(L67:S67))))</f>
        <v>2210.8854603934483</v>
      </c>
      <c r="K67" s="26">
        <f>COUNT(L67:Y67)</f>
        <v>4</v>
      </c>
      <c r="L67" s="16">
        <v>100</v>
      </c>
      <c r="M67" s="34"/>
      <c r="N67" s="13">
        <v>847.4958688191177</v>
      </c>
      <c r="O67" s="13"/>
      <c r="P67" s="13"/>
      <c r="Q67" s="23">
        <v>429.31393387494194</v>
      </c>
      <c r="R67" s="19"/>
      <c r="S67" s="39">
        <v>834.0756576993886</v>
      </c>
      <c r="T67" s="34"/>
      <c r="U67" s="34"/>
      <c r="V67" s="34"/>
      <c r="W67" s="34"/>
      <c r="X67" s="34"/>
      <c r="Y67" s="34"/>
    </row>
    <row r="68" spans="1:25" s="8" customFormat="1" ht="15" customHeight="1">
      <c r="A68" s="9">
        <v>64</v>
      </c>
      <c r="B68" s="15">
        <v>8</v>
      </c>
      <c r="C68" s="17" t="s">
        <v>281</v>
      </c>
      <c r="D68" s="18" t="s">
        <v>1514</v>
      </c>
      <c r="E68" s="35" t="s">
        <v>1393</v>
      </c>
      <c r="F68" s="20" t="s">
        <v>396</v>
      </c>
      <c r="G68" s="14">
        <v>33</v>
      </c>
      <c r="H68" s="12" t="s">
        <v>1344</v>
      </c>
      <c r="I68" s="21">
        <f>SUM(L68:S68)</f>
        <v>2203.353951305354</v>
      </c>
      <c r="J68" s="22">
        <f>IF(K68=8,SUM(L68:S68)-SMALL(L68:S68,1)-SMALL(L68:S68,2),(IF(K68=7,SUM(L68:S68)-SMALL(L68:S68,1),SUM(L68:S68))))</f>
        <v>2203.353951305354</v>
      </c>
      <c r="K68" s="26">
        <f>COUNT(L68:Y68)</f>
        <v>3</v>
      </c>
      <c r="L68" s="16"/>
      <c r="M68" s="34"/>
      <c r="N68" s="13"/>
      <c r="O68" s="13"/>
      <c r="P68" s="13">
        <v>851.5916903302945</v>
      </c>
      <c r="Q68" s="23">
        <v>447.8190339425751</v>
      </c>
      <c r="R68" s="19"/>
      <c r="S68" s="39">
        <v>903.9432270324842</v>
      </c>
      <c r="T68" s="34"/>
      <c r="U68" s="34"/>
      <c r="V68" s="34"/>
      <c r="W68" s="34"/>
      <c r="X68" s="34"/>
      <c r="Y68" s="34"/>
    </row>
    <row r="69" spans="1:25" s="8" customFormat="1" ht="15" customHeight="1">
      <c r="A69" s="9">
        <v>65</v>
      </c>
      <c r="B69" s="15">
        <v>9</v>
      </c>
      <c r="C69" s="17" t="s">
        <v>426</v>
      </c>
      <c r="D69" s="18" t="s">
        <v>467</v>
      </c>
      <c r="E69" s="35" t="s">
        <v>898</v>
      </c>
      <c r="F69" s="20" t="s">
        <v>395</v>
      </c>
      <c r="G69" s="14">
        <v>47</v>
      </c>
      <c r="H69" s="12" t="s">
        <v>1347</v>
      </c>
      <c r="I69" s="21">
        <f>SUM(L69:S69)</f>
        <v>2179.252153760745</v>
      </c>
      <c r="J69" s="22">
        <f>IF(K69=8,SUM(L69:S69)-SMALL(L69:S69,1)-SMALL(L69:S69,2),(IF(K69=7,SUM(L69:S69)-SMALL(L69:S69,1),SUM(L69:S69))))</f>
        <v>2179.252153760745</v>
      </c>
      <c r="K69" s="26">
        <f>COUNT(L69:Y69)</f>
        <v>3</v>
      </c>
      <c r="L69" s="16">
        <v>705.0821355236139</v>
      </c>
      <c r="M69" s="34"/>
      <c r="N69" s="13"/>
      <c r="O69" s="13"/>
      <c r="P69" s="13">
        <v>705.0017436357297</v>
      </c>
      <c r="Q69" s="23"/>
      <c r="R69" s="19">
        <v>769.1682746014013</v>
      </c>
      <c r="S69" s="39"/>
      <c r="T69" s="34"/>
      <c r="U69" s="34"/>
      <c r="V69" s="34"/>
      <c r="W69" s="34"/>
      <c r="X69" s="34"/>
      <c r="Y69" s="34"/>
    </row>
    <row r="70" spans="1:25" s="8" customFormat="1" ht="15" customHeight="1">
      <c r="A70" s="9">
        <v>66</v>
      </c>
      <c r="B70" s="15">
        <v>9</v>
      </c>
      <c r="C70" s="17" t="s">
        <v>174</v>
      </c>
      <c r="D70" s="18" t="s">
        <v>1118</v>
      </c>
      <c r="E70" s="35" t="s">
        <v>46</v>
      </c>
      <c r="F70" s="20"/>
      <c r="G70" s="14">
        <v>34</v>
      </c>
      <c r="H70" s="12" t="s">
        <v>1344</v>
      </c>
      <c r="I70" s="21">
        <f>SUM(L70:S70)</f>
        <v>2142.7818629423755</v>
      </c>
      <c r="J70" s="22">
        <f>IF(K70=8,SUM(L70:S70)-SMALL(L70:S70,1)-SMALL(L70:S70,2),(IF(K70=7,SUM(L70:S70)-SMALL(L70:S70,1),SUM(L70:S70))))</f>
        <v>2142.7818629423755</v>
      </c>
      <c r="K70" s="26">
        <f>COUNT(L70:Y70)</f>
        <v>3</v>
      </c>
      <c r="L70" s="16"/>
      <c r="M70" s="34"/>
      <c r="N70" s="13">
        <v>850.6737002669378</v>
      </c>
      <c r="O70" s="13"/>
      <c r="P70" s="13">
        <v>854.0078712698648</v>
      </c>
      <c r="Q70" s="23">
        <v>438.10029140557276</v>
      </c>
      <c r="R70" s="19"/>
      <c r="S70" s="39"/>
      <c r="T70" s="34"/>
      <c r="U70" s="34"/>
      <c r="V70" s="34"/>
      <c r="W70" s="34"/>
      <c r="X70" s="34"/>
      <c r="Y70" s="34"/>
    </row>
    <row r="71" spans="1:25" s="8" customFormat="1" ht="15" customHeight="1">
      <c r="A71" s="9">
        <v>67</v>
      </c>
      <c r="B71" s="15">
        <v>5</v>
      </c>
      <c r="C71" s="17" t="s">
        <v>1203</v>
      </c>
      <c r="D71" s="18" t="s">
        <v>1204</v>
      </c>
      <c r="E71" s="35" t="s">
        <v>3</v>
      </c>
      <c r="F71" s="20" t="s">
        <v>397</v>
      </c>
      <c r="G71" s="14">
        <v>57</v>
      </c>
      <c r="H71" s="12" t="s">
        <v>1349</v>
      </c>
      <c r="I71" s="21">
        <f>SUM(L71:S71)</f>
        <v>2140.7282677557637</v>
      </c>
      <c r="J71" s="22">
        <f>IF(K71=8,SUM(L71:S71)-SMALL(L71:S71,1)-SMALL(L71:S71,2),(IF(K71=7,SUM(L71:S71)-SMALL(L71:S71,1),SUM(L71:S71))))</f>
        <v>2140.7282677557637</v>
      </c>
      <c r="K71" s="26">
        <f>COUNT(L71:Y71)</f>
        <v>4</v>
      </c>
      <c r="L71" s="16"/>
      <c r="M71" s="34"/>
      <c r="N71" s="13">
        <v>551.8939875429006</v>
      </c>
      <c r="O71" s="13"/>
      <c r="P71" s="13">
        <v>491.05763961540384</v>
      </c>
      <c r="Q71" s="23"/>
      <c r="R71" s="19">
        <v>485.47781050065987</v>
      </c>
      <c r="S71" s="39">
        <v>612.2988300967992</v>
      </c>
      <c r="T71" s="34"/>
      <c r="U71" s="34"/>
      <c r="V71" s="34"/>
      <c r="W71" s="34"/>
      <c r="X71" s="34"/>
      <c r="Y71" s="34"/>
    </row>
    <row r="72" spans="1:25" s="8" customFormat="1" ht="15" customHeight="1">
      <c r="A72" s="9">
        <v>68</v>
      </c>
      <c r="B72" s="15">
        <v>12</v>
      </c>
      <c r="C72" s="17" t="s">
        <v>196</v>
      </c>
      <c r="D72" s="18" t="s">
        <v>528</v>
      </c>
      <c r="E72" s="35" t="s">
        <v>913</v>
      </c>
      <c r="F72" s="20" t="s">
        <v>396</v>
      </c>
      <c r="G72" s="14">
        <v>42</v>
      </c>
      <c r="H72" s="12" t="s">
        <v>1346</v>
      </c>
      <c r="I72" s="21">
        <f>SUM(L72:S72)</f>
        <v>2108.567281492093</v>
      </c>
      <c r="J72" s="22">
        <f>IF(K72=8,SUM(L72:S72)-SMALL(L72:S72,1)-SMALL(L72:S72,2),(IF(K72=7,SUM(L72:S72)-SMALL(L72:S72,1),SUM(L72:S72))))</f>
        <v>2108.567281492093</v>
      </c>
      <c r="K72" s="26">
        <f>COUNT(L72:Y72)</f>
        <v>3</v>
      </c>
      <c r="L72" s="16">
        <v>815.4517453798768</v>
      </c>
      <c r="M72" s="34"/>
      <c r="N72" s="13">
        <v>852.8981822804118</v>
      </c>
      <c r="O72" s="13"/>
      <c r="P72" s="13"/>
      <c r="Q72" s="23">
        <v>440.2173538318046</v>
      </c>
      <c r="R72" s="19"/>
      <c r="S72" s="39"/>
      <c r="T72" s="34"/>
      <c r="U72" s="34"/>
      <c r="V72" s="34"/>
      <c r="W72" s="34"/>
      <c r="X72" s="34"/>
      <c r="Y72" s="34"/>
    </row>
    <row r="73" spans="1:25" s="8" customFormat="1" ht="15" customHeight="1">
      <c r="A73" s="9">
        <v>69</v>
      </c>
      <c r="B73" s="15">
        <v>13</v>
      </c>
      <c r="C73" s="17" t="s">
        <v>282</v>
      </c>
      <c r="D73" s="18" t="s">
        <v>283</v>
      </c>
      <c r="E73" s="35" t="s">
        <v>2</v>
      </c>
      <c r="F73" s="20"/>
      <c r="G73" s="14">
        <v>40</v>
      </c>
      <c r="H73" s="12" t="s">
        <v>1346</v>
      </c>
      <c r="I73" s="21">
        <f>SUM(L73:S73)</f>
        <v>2099.6849880711616</v>
      </c>
      <c r="J73" s="22">
        <f>IF(K73=8,SUM(L73:S73)-SMALL(L73:S73,1)-SMALL(L73:S73,2),(IF(K73=7,SUM(L73:S73)-SMALL(L73:S73,1),SUM(L73:S73))))</f>
        <v>2099.6849880711616</v>
      </c>
      <c r="K73" s="26">
        <f>COUNT(L73:Y73)</f>
        <v>3</v>
      </c>
      <c r="L73" s="16">
        <v>705.8521560574949</v>
      </c>
      <c r="M73" s="34"/>
      <c r="N73" s="13">
        <v>741.2291852040167</v>
      </c>
      <c r="O73" s="13"/>
      <c r="P73" s="13"/>
      <c r="Q73" s="23">
        <v>652.6036468096501</v>
      </c>
      <c r="R73" s="19"/>
      <c r="S73" s="39"/>
      <c r="T73" s="34"/>
      <c r="U73" s="34"/>
      <c r="V73" s="34"/>
      <c r="W73" s="34"/>
      <c r="X73" s="34"/>
      <c r="Y73" s="34"/>
    </row>
    <row r="74" spans="1:25" s="8" customFormat="1" ht="15" customHeight="1">
      <c r="A74" s="9">
        <v>70</v>
      </c>
      <c r="B74" s="15">
        <v>2</v>
      </c>
      <c r="C74" s="17" t="s">
        <v>265</v>
      </c>
      <c r="D74" s="18" t="s">
        <v>430</v>
      </c>
      <c r="E74" s="35" t="s">
        <v>3</v>
      </c>
      <c r="F74" s="20" t="s">
        <v>397</v>
      </c>
      <c r="G74" s="14">
        <v>75</v>
      </c>
      <c r="H74" s="12" t="s">
        <v>1354</v>
      </c>
      <c r="I74" s="21">
        <f>SUM(L74:S74)</f>
        <v>2079.0551058242777</v>
      </c>
      <c r="J74" s="22">
        <f>IF(K74=8,SUM(L74:S74)-SMALL(L74:S74,1)-SMALL(L74:S74,2),(IF(K74=7,SUM(L74:S74)-SMALL(L74:S74,1),SUM(L74:S74))))</f>
        <v>2079.0551058242777</v>
      </c>
      <c r="K74" s="26">
        <f>COUNT(L74:Y74)</f>
        <v>5</v>
      </c>
      <c r="L74" s="16">
        <v>594.4558521560576</v>
      </c>
      <c r="M74" s="34"/>
      <c r="N74" s="13">
        <v>511.948646243803</v>
      </c>
      <c r="O74" s="13"/>
      <c r="P74" s="13">
        <v>511.2589049967618</v>
      </c>
      <c r="Q74" s="23"/>
      <c r="R74" s="19">
        <v>324.31548218240385</v>
      </c>
      <c r="S74" s="39">
        <v>137.07622024525125</v>
      </c>
      <c r="T74" s="34"/>
      <c r="U74" s="34"/>
      <c r="V74" s="34"/>
      <c r="W74" s="34"/>
      <c r="X74" s="34"/>
      <c r="Y74" s="34"/>
    </row>
    <row r="75" spans="1:25" s="8" customFormat="1" ht="15" customHeight="1">
      <c r="A75" s="9">
        <v>71</v>
      </c>
      <c r="B75" s="15">
        <v>8</v>
      </c>
      <c r="C75" s="17" t="s">
        <v>240</v>
      </c>
      <c r="D75" s="18" t="s">
        <v>310</v>
      </c>
      <c r="E75" s="35" t="s">
        <v>46</v>
      </c>
      <c r="F75" s="20" t="s">
        <v>33</v>
      </c>
      <c r="G75" s="14">
        <v>39</v>
      </c>
      <c r="H75" s="12" t="s">
        <v>1345</v>
      </c>
      <c r="I75" s="21">
        <f>SUM(L75:S75)</f>
        <v>2007.5203495353235</v>
      </c>
      <c r="J75" s="22">
        <f>IF(K75=8,SUM(L75:S75)-SMALL(L75:S75,1)-SMALL(L75:S75,2),(IF(K75=7,SUM(L75:S75)-SMALL(L75:S75,1),SUM(L75:S75))))</f>
        <v>2007.5203495353235</v>
      </c>
      <c r="K75" s="26">
        <f>COUNT(L75:Y75)</f>
        <v>3</v>
      </c>
      <c r="L75" s="16"/>
      <c r="M75" s="34"/>
      <c r="N75" s="13"/>
      <c r="O75" s="13">
        <v>234.98061061143875</v>
      </c>
      <c r="P75" s="13">
        <v>912.0460319832611</v>
      </c>
      <c r="Q75" s="23">
        <v>860.4937069406236</v>
      </c>
      <c r="R75" s="19"/>
      <c r="S75" s="39"/>
      <c r="T75" s="34"/>
      <c r="U75" s="34"/>
      <c r="V75" s="34"/>
      <c r="W75" s="34"/>
      <c r="X75" s="34"/>
      <c r="Y75" s="34"/>
    </row>
    <row r="76" spans="1:25" s="8" customFormat="1" ht="15" customHeight="1">
      <c r="A76" s="9">
        <v>72</v>
      </c>
      <c r="B76" s="15"/>
      <c r="C76" s="17" t="s">
        <v>199</v>
      </c>
      <c r="D76" s="18" t="s">
        <v>2059</v>
      </c>
      <c r="E76" s="35" t="s">
        <v>2060</v>
      </c>
      <c r="F76" s="20"/>
      <c r="G76" s="14">
        <v>39</v>
      </c>
      <c r="H76" s="12" t="s">
        <v>1345</v>
      </c>
      <c r="I76" s="21">
        <f>SUM(L76:S76)</f>
        <v>2000</v>
      </c>
      <c r="J76" s="22">
        <f>IF(K76=8,SUM(L76:S76)-SMALL(L76:S76,1)-SMALL(L76:S76,2),(IF(K76=7,SUM(L76:S76)-SMALL(L76:S76,1),SUM(L76:S76))))</f>
        <v>2000</v>
      </c>
      <c r="K76" s="26">
        <f>COUNT(L76:Y76)</f>
        <v>2</v>
      </c>
      <c r="L76" s="16"/>
      <c r="M76" s="34"/>
      <c r="N76" s="13"/>
      <c r="O76" s="13"/>
      <c r="P76" s="13"/>
      <c r="Q76" s="23"/>
      <c r="R76" s="19">
        <v>1000</v>
      </c>
      <c r="S76" s="39">
        <v>1000</v>
      </c>
      <c r="T76" s="34"/>
      <c r="U76" s="34"/>
      <c r="V76" s="34"/>
      <c r="W76" s="34"/>
      <c r="X76" s="34"/>
      <c r="Y76" s="34"/>
    </row>
    <row r="77" spans="1:25" s="8" customFormat="1" ht="15" customHeight="1">
      <c r="A77" s="9">
        <v>73</v>
      </c>
      <c r="B77" s="15">
        <v>9</v>
      </c>
      <c r="C77" s="17" t="s">
        <v>175</v>
      </c>
      <c r="D77" s="18" t="s">
        <v>350</v>
      </c>
      <c r="E77" s="35" t="s">
        <v>920</v>
      </c>
      <c r="F77" s="20" t="s">
        <v>33</v>
      </c>
      <c r="G77" s="14">
        <v>39</v>
      </c>
      <c r="H77" s="12" t="s">
        <v>1345</v>
      </c>
      <c r="I77" s="21">
        <f>SUM(L77:S77)</f>
        <v>1997.3349975932592</v>
      </c>
      <c r="J77" s="22">
        <f>IF(K77=8,SUM(L77:S77)-SMALL(L77:S77,1)-SMALL(L77:S77,2),(IF(K77=7,SUM(L77:S77)-SMALL(L77:S77,1),SUM(L77:S77))))</f>
        <v>1997.3349975932592</v>
      </c>
      <c r="K77" s="26">
        <f>COUNT(L77:Y77)</f>
        <v>3</v>
      </c>
      <c r="L77" s="16">
        <v>191.53005464480873</v>
      </c>
      <c r="M77" s="34"/>
      <c r="N77" s="13">
        <v>920.585992118978</v>
      </c>
      <c r="O77" s="13"/>
      <c r="P77" s="13">
        <v>885.2189508294724</v>
      </c>
      <c r="Q77" s="23"/>
      <c r="R77" s="19"/>
      <c r="S77" s="39"/>
      <c r="T77" s="34"/>
      <c r="U77" s="34"/>
      <c r="V77" s="34"/>
      <c r="W77" s="34"/>
      <c r="X77" s="34"/>
      <c r="Y77" s="34"/>
    </row>
    <row r="78" spans="1:25" s="8" customFormat="1" ht="15" customHeight="1">
      <c r="A78" s="9">
        <v>74</v>
      </c>
      <c r="B78" s="15"/>
      <c r="C78" s="17" t="s">
        <v>427</v>
      </c>
      <c r="D78" s="18" t="s">
        <v>1069</v>
      </c>
      <c r="E78" s="35" t="s">
        <v>46</v>
      </c>
      <c r="F78" s="20"/>
      <c r="G78" s="14">
        <v>28</v>
      </c>
      <c r="H78" s="12" t="s">
        <v>1333</v>
      </c>
      <c r="I78" s="21">
        <f>SUM(L78:S78)</f>
        <v>1993.548547800528</v>
      </c>
      <c r="J78" s="22">
        <f>IF(K78=8,SUM(L78:S78)-SMALL(L78:S78,1)-SMALL(L78:S78,2),(IF(K78=7,SUM(L78:S78)-SMALL(L78:S78,1),SUM(L78:S78))))</f>
        <v>1993.548547800528</v>
      </c>
      <c r="K78" s="26">
        <f>COUNT(L78:Y78)</f>
        <v>2</v>
      </c>
      <c r="L78" s="16"/>
      <c r="M78" s="34"/>
      <c r="N78" s="13">
        <v>1000</v>
      </c>
      <c r="O78" s="13"/>
      <c r="P78" s="13">
        <v>993.548547800528</v>
      </c>
      <c r="Q78" s="23"/>
      <c r="R78" s="19"/>
      <c r="S78" s="39"/>
      <c r="T78" s="34"/>
      <c r="U78" s="34"/>
      <c r="V78" s="34"/>
      <c r="W78" s="34"/>
      <c r="X78" s="34"/>
      <c r="Y78" s="34"/>
    </row>
    <row r="79" spans="1:25" s="8" customFormat="1" ht="15" customHeight="1">
      <c r="A79" s="9">
        <v>75</v>
      </c>
      <c r="B79" s="15">
        <v>14</v>
      </c>
      <c r="C79" s="17" t="s">
        <v>1070</v>
      </c>
      <c r="D79" s="18" t="s">
        <v>1154</v>
      </c>
      <c r="E79" s="35" t="s">
        <v>46</v>
      </c>
      <c r="F79" s="20"/>
      <c r="G79" s="14">
        <v>40</v>
      </c>
      <c r="H79" s="12" t="s">
        <v>1346</v>
      </c>
      <c r="I79" s="21">
        <f>SUM(L79:S79)</f>
        <v>1990.7140849071407</v>
      </c>
      <c r="J79" s="22">
        <f>IF(K79=8,SUM(L79:S79)-SMALL(L79:S79,1)-SMALL(L79:S79,2),(IF(K79=7,SUM(L79:S79)-SMALL(L79:S79,1),SUM(L79:S79))))</f>
        <v>1990.7140849071407</v>
      </c>
      <c r="K79" s="26">
        <f>COUNT(L79:Y79)</f>
        <v>3</v>
      </c>
      <c r="L79" s="16"/>
      <c r="M79" s="34"/>
      <c r="N79" s="13">
        <v>781.7147578492436</v>
      </c>
      <c r="O79" s="13"/>
      <c r="P79" s="13"/>
      <c r="Q79" s="23">
        <v>408.9221253238276</v>
      </c>
      <c r="R79" s="19"/>
      <c r="S79" s="39">
        <v>800.0772017340697</v>
      </c>
      <c r="T79" s="34"/>
      <c r="U79" s="34"/>
      <c r="V79" s="34"/>
      <c r="W79" s="34"/>
      <c r="X79" s="34"/>
      <c r="Y79" s="34"/>
    </row>
    <row r="80" spans="1:25" s="8" customFormat="1" ht="15" customHeight="1">
      <c r="A80" s="9">
        <v>76</v>
      </c>
      <c r="B80" s="15">
        <v>6</v>
      </c>
      <c r="C80" s="17" t="s">
        <v>304</v>
      </c>
      <c r="D80" s="18" t="s">
        <v>1082</v>
      </c>
      <c r="E80" s="35" t="s">
        <v>959</v>
      </c>
      <c r="F80" s="20" t="s">
        <v>33</v>
      </c>
      <c r="G80" s="14">
        <v>17</v>
      </c>
      <c r="H80" s="12" t="s">
        <v>1332</v>
      </c>
      <c r="I80" s="21">
        <f>SUM(L80:S80)</f>
        <v>1979.5270491524902</v>
      </c>
      <c r="J80" s="22">
        <f>IF(K80=8,SUM(L80:S80)-SMALL(L80:S80,1)-SMALL(L80:S80,2),(IF(K80=7,SUM(L80:S80)-SMALL(L80:S80,1),SUM(L80:S80))))</f>
        <v>1979.5270491524902</v>
      </c>
      <c r="K80" s="26">
        <f>COUNT(L80:Y80)</f>
        <v>3</v>
      </c>
      <c r="L80" s="16"/>
      <c r="M80" s="34"/>
      <c r="N80" s="13">
        <v>924.3040549129273</v>
      </c>
      <c r="O80" s="13"/>
      <c r="P80" s="13">
        <v>100</v>
      </c>
      <c r="Q80" s="23"/>
      <c r="R80" s="19"/>
      <c r="S80" s="39">
        <v>955.2229942395629</v>
      </c>
      <c r="T80" s="34"/>
      <c r="U80" s="34"/>
      <c r="V80" s="34"/>
      <c r="W80" s="34"/>
      <c r="X80" s="34"/>
      <c r="Y80" s="34"/>
    </row>
    <row r="81" spans="1:25" s="8" customFormat="1" ht="15" customHeight="1">
      <c r="A81" s="9">
        <v>77</v>
      </c>
      <c r="B81" s="15"/>
      <c r="C81" s="17" t="s">
        <v>379</v>
      </c>
      <c r="D81" s="18" t="s">
        <v>1488</v>
      </c>
      <c r="E81" s="35" t="s">
        <v>46</v>
      </c>
      <c r="F81" s="20"/>
      <c r="G81" s="14" t="s">
        <v>1487</v>
      </c>
      <c r="H81" s="12"/>
      <c r="I81" s="21">
        <f>SUM(L81:S81)</f>
        <v>1973.4062087068692</v>
      </c>
      <c r="J81" s="22">
        <f>IF(K81=8,SUM(L81:S81)-SMALL(L81:S81,1)-SMALL(L81:S81,2),(IF(K81=7,SUM(L81:S81)-SMALL(L81:S81,1),SUM(L81:S81))))</f>
        <v>1973.4062087068692</v>
      </c>
      <c r="K81" s="26">
        <f>COUNT(L81:Y81)</f>
        <v>2</v>
      </c>
      <c r="L81" s="16"/>
      <c r="M81" s="34"/>
      <c r="N81" s="13"/>
      <c r="O81" s="13"/>
      <c r="P81" s="13">
        <v>994.7441837293878</v>
      </c>
      <c r="Q81" s="23">
        <v>978.6620249774813</v>
      </c>
      <c r="R81" s="19"/>
      <c r="S81" s="39"/>
      <c r="T81" s="34"/>
      <c r="U81" s="34"/>
      <c r="V81" s="34"/>
      <c r="W81" s="34"/>
      <c r="X81" s="34"/>
      <c r="Y81" s="34"/>
    </row>
    <row r="82" spans="1:25" s="8" customFormat="1" ht="15" customHeight="1">
      <c r="A82" s="9">
        <v>78</v>
      </c>
      <c r="B82" s="15"/>
      <c r="C82" s="17" t="s">
        <v>207</v>
      </c>
      <c r="D82" s="18" t="s">
        <v>2061</v>
      </c>
      <c r="E82" s="35" t="s">
        <v>2062</v>
      </c>
      <c r="F82" s="20" t="s">
        <v>168</v>
      </c>
      <c r="G82" s="14">
        <v>23</v>
      </c>
      <c r="H82" s="12" t="s">
        <v>1333</v>
      </c>
      <c r="I82" s="21">
        <f>SUM(L82:S82)</f>
        <v>1960.4049384769223</v>
      </c>
      <c r="J82" s="22">
        <f>IF(K82=8,SUM(L82:S82)-SMALL(L82:S82,1)-SMALL(L82:S82,2),(IF(K82=7,SUM(L82:S82)-SMALL(L82:S82,1),SUM(L82:S82))))</f>
        <v>1960.4049384769223</v>
      </c>
      <c r="K82" s="26">
        <f>COUNT(L82:Y82)</f>
        <v>2</v>
      </c>
      <c r="L82" s="16"/>
      <c r="M82" s="34"/>
      <c r="N82" s="13"/>
      <c r="O82" s="13"/>
      <c r="P82" s="13"/>
      <c r="Q82" s="23"/>
      <c r="R82" s="19">
        <v>966.2841474560779</v>
      </c>
      <c r="S82" s="39">
        <v>994.1207910208445</v>
      </c>
      <c r="T82" s="34"/>
      <c r="U82" s="34"/>
      <c r="V82" s="34"/>
      <c r="W82" s="34"/>
      <c r="X82" s="34"/>
      <c r="Y82" s="34"/>
    </row>
    <row r="83" spans="1:25" s="8" customFormat="1" ht="15" customHeight="1">
      <c r="A83" s="9">
        <v>79</v>
      </c>
      <c r="B83" s="15"/>
      <c r="C83" s="17" t="s">
        <v>1079</v>
      </c>
      <c r="D83" s="18" t="s">
        <v>182</v>
      </c>
      <c r="E83" s="35" t="s">
        <v>1057</v>
      </c>
      <c r="F83" s="20" t="s">
        <v>168</v>
      </c>
      <c r="G83" s="14">
        <v>36</v>
      </c>
      <c r="H83" s="12" t="s">
        <v>1345</v>
      </c>
      <c r="I83" s="21">
        <f>SUM(L83:S83)</f>
        <v>1901.5980377492683</v>
      </c>
      <c r="J83" s="22">
        <f>IF(K83=8,SUM(L83:S83)-SMALL(L83:S83,1)-SMALL(L83:S83,2),(IF(K83=7,SUM(L83:S83)-SMALL(L83:S83,1),SUM(L83:S83))))</f>
        <v>1901.5980377492683</v>
      </c>
      <c r="K83" s="26">
        <f>COUNT(L83:Y83)</f>
        <v>2</v>
      </c>
      <c r="L83" s="16"/>
      <c r="M83" s="34"/>
      <c r="N83" s="13">
        <v>946.1039786449727</v>
      </c>
      <c r="O83" s="13"/>
      <c r="P83" s="13"/>
      <c r="Q83" s="23"/>
      <c r="R83" s="19">
        <v>955.4940591042957</v>
      </c>
      <c r="S83" s="39"/>
      <c r="T83" s="34"/>
      <c r="U83" s="34"/>
      <c r="V83" s="34"/>
      <c r="W83" s="34"/>
      <c r="X83" s="34"/>
      <c r="Y83" s="34"/>
    </row>
    <row r="84" spans="1:25" s="8" customFormat="1" ht="15" customHeight="1">
      <c r="A84" s="9">
        <v>80</v>
      </c>
      <c r="B84" s="15">
        <v>6</v>
      </c>
      <c r="C84" s="17" t="s">
        <v>205</v>
      </c>
      <c r="D84" s="18" t="s">
        <v>1114</v>
      </c>
      <c r="E84" s="35" t="s">
        <v>211</v>
      </c>
      <c r="F84" s="20" t="s">
        <v>448</v>
      </c>
      <c r="G84" s="14">
        <v>58</v>
      </c>
      <c r="H84" s="12" t="s">
        <v>1349</v>
      </c>
      <c r="I84" s="21">
        <f>SUM(L84:S84)</f>
        <v>1893.5093217472518</v>
      </c>
      <c r="J84" s="22">
        <f>IF(K84=8,SUM(L84:S84)-SMALL(L84:S84,1)-SMALL(L84:S84,2),(IF(K84=7,SUM(L84:S84)-SMALL(L84:S84,1),SUM(L84:S84))))</f>
        <v>1893.5093217472518</v>
      </c>
      <c r="K84" s="26">
        <f>COUNT(L84:Y84)</f>
        <v>3</v>
      </c>
      <c r="L84" s="16"/>
      <c r="M84" s="34"/>
      <c r="N84" s="13">
        <v>858.5229439430532</v>
      </c>
      <c r="O84" s="13">
        <v>217.14845762546415</v>
      </c>
      <c r="P84" s="13"/>
      <c r="Q84" s="23"/>
      <c r="R84" s="19">
        <v>817.8379201787346</v>
      </c>
      <c r="S84" s="39"/>
      <c r="T84" s="34"/>
      <c r="U84" s="34"/>
      <c r="V84" s="34"/>
      <c r="W84" s="34"/>
      <c r="X84" s="34"/>
      <c r="Y84" s="34"/>
    </row>
    <row r="85" spans="1:25" s="8" customFormat="1" ht="15" customHeight="1">
      <c r="A85" s="9">
        <v>81</v>
      </c>
      <c r="B85" s="15">
        <v>7</v>
      </c>
      <c r="C85" s="17" t="s">
        <v>213</v>
      </c>
      <c r="D85" s="18" t="s">
        <v>204</v>
      </c>
      <c r="E85" s="35" t="s">
        <v>2</v>
      </c>
      <c r="F85" s="20" t="s">
        <v>393</v>
      </c>
      <c r="G85" s="14">
        <v>52</v>
      </c>
      <c r="H85" s="12" t="s">
        <v>1348</v>
      </c>
      <c r="I85" s="21">
        <f>SUM(L85:S85)</f>
        <v>1874.9234644364888</v>
      </c>
      <c r="J85" s="22">
        <f>IF(K85=8,SUM(L85:S85)-SMALL(L85:S85,1)-SMALL(L85:S85,2),(IF(K85=7,SUM(L85:S85)-SMALL(L85:S85,1),SUM(L85:S85))))</f>
        <v>1874.9234644364888</v>
      </c>
      <c r="K85" s="26">
        <f>COUNT(L85:Y85)</f>
        <v>3</v>
      </c>
      <c r="L85" s="16"/>
      <c r="M85" s="34"/>
      <c r="N85" s="13">
        <v>840.7270878352612</v>
      </c>
      <c r="O85" s="13">
        <v>302.8990569332868</v>
      </c>
      <c r="P85" s="13"/>
      <c r="Q85" s="23">
        <v>731.2973196679408</v>
      </c>
      <c r="R85" s="19"/>
      <c r="S85" s="39"/>
      <c r="T85" s="34"/>
      <c r="U85" s="34"/>
      <c r="V85" s="34"/>
      <c r="W85" s="34"/>
      <c r="X85" s="34"/>
      <c r="Y85" s="34"/>
    </row>
    <row r="86" spans="1:25" s="8" customFormat="1" ht="15" customHeight="1">
      <c r="A86" s="9">
        <v>82</v>
      </c>
      <c r="B86" s="15"/>
      <c r="C86" s="17" t="s">
        <v>281</v>
      </c>
      <c r="D86" s="18" t="s">
        <v>1491</v>
      </c>
      <c r="E86" s="35" t="s">
        <v>46</v>
      </c>
      <c r="F86" s="20"/>
      <c r="G86" s="14" t="s">
        <v>1487</v>
      </c>
      <c r="H86" s="12"/>
      <c r="I86" s="21">
        <f>SUM(L86:S86)</f>
        <v>1873.0986647137297</v>
      </c>
      <c r="J86" s="22">
        <f>IF(K86=8,SUM(L86:S86)-SMALL(L86:S86,1)-SMALL(L86:S86,2),(IF(K86=7,SUM(L86:S86)-SMALL(L86:S86,1),SUM(L86:S86))))</f>
        <v>1873.0986647137297</v>
      </c>
      <c r="K86" s="26">
        <f>COUNT(L86:Y86)</f>
        <v>2</v>
      </c>
      <c r="L86" s="16"/>
      <c r="M86" s="34"/>
      <c r="N86" s="13"/>
      <c r="O86" s="13"/>
      <c r="P86" s="13">
        <v>962.163104667962</v>
      </c>
      <c r="Q86" s="23">
        <v>910.9355600457677</v>
      </c>
      <c r="R86" s="19"/>
      <c r="S86" s="39"/>
      <c r="T86" s="34"/>
      <c r="U86" s="34"/>
      <c r="V86" s="34"/>
      <c r="W86" s="34"/>
      <c r="X86" s="34"/>
      <c r="Y86" s="34"/>
    </row>
    <row r="87" spans="1:25" s="8" customFormat="1" ht="15" customHeight="1">
      <c r="A87" s="9">
        <v>83</v>
      </c>
      <c r="B87" s="15"/>
      <c r="C87" s="17" t="s">
        <v>172</v>
      </c>
      <c r="D87" s="18" t="s">
        <v>439</v>
      </c>
      <c r="E87" s="35" t="s">
        <v>928</v>
      </c>
      <c r="F87" s="20" t="s">
        <v>168</v>
      </c>
      <c r="G87" s="14">
        <v>53</v>
      </c>
      <c r="H87" s="12" t="s">
        <v>1348</v>
      </c>
      <c r="I87" s="21">
        <f>SUM(L87:S87)</f>
        <v>1869.5004592521095</v>
      </c>
      <c r="J87" s="22">
        <f>IF(K87=8,SUM(L87:S87)-SMALL(L87:S87,1)-SMALL(L87:S87,2),(IF(K87=7,SUM(L87:S87)-SMALL(L87:S87,1),SUM(L87:S87))))</f>
        <v>1869.5004592521095</v>
      </c>
      <c r="K87" s="26">
        <f>COUNT(L87:Y87)</f>
        <v>2</v>
      </c>
      <c r="L87" s="16">
        <v>931.4681724845997</v>
      </c>
      <c r="M87" s="34"/>
      <c r="N87" s="13">
        <v>938.0322867675098</v>
      </c>
      <c r="O87" s="13"/>
      <c r="P87" s="13"/>
      <c r="Q87" s="23"/>
      <c r="R87" s="19"/>
      <c r="S87" s="39"/>
      <c r="T87" s="34"/>
      <c r="U87" s="34"/>
      <c r="V87" s="34"/>
      <c r="W87" s="34"/>
      <c r="X87" s="34"/>
      <c r="Y87" s="34"/>
    </row>
    <row r="88" spans="1:25" s="8" customFormat="1" ht="15" customHeight="1">
      <c r="A88" s="9">
        <v>84</v>
      </c>
      <c r="B88" s="15"/>
      <c r="C88" s="17" t="s">
        <v>178</v>
      </c>
      <c r="D88" s="18" t="s">
        <v>1077</v>
      </c>
      <c r="E88" s="35" t="s">
        <v>2</v>
      </c>
      <c r="F88" s="20" t="s">
        <v>520</v>
      </c>
      <c r="G88" s="14">
        <v>44</v>
      </c>
      <c r="H88" s="12" t="s">
        <v>1346</v>
      </c>
      <c r="I88" s="21">
        <f>SUM(L88:S88)</f>
        <v>1857.6822378298184</v>
      </c>
      <c r="J88" s="22">
        <f>IF(K88=8,SUM(L88:S88)-SMALL(L88:S88,1)-SMALL(L88:S88,2),(IF(K88=7,SUM(L88:S88)-SMALL(L88:S88,1),SUM(L88:S88))))</f>
        <v>1857.6822378298184</v>
      </c>
      <c r="K88" s="26">
        <f>COUNT(L88:Y88)</f>
        <v>2</v>
      </c>
      <c r="L88" s="16"/>
      <c r="M88" s="34"/>
      <c r="N88" s="13">
        <v>953.2223210880893</v>
      </c>
      <c r="O88" s="13"/>
      <c r="P88" s="13"/>
      <c r="Q88" s="23">
        <v>904.459916741729</v>
      </c>
      <c r="R88" s="19"/>
      <c r="S88" s="39"/>
      <c r="T88" s="34"/>
      <c r="U88" s="34"/>
      <c r="V88" s="34"/>
      <c r="W88" s="34"/>
      <c r="X88" s="34"/>
      <c r="Y88" s="34"/>
    </row>
    <row r="89" spans="1:25" s="8" customFormat="1" ht="15" customHeight="1">
      <c r="A89" s="9">
        <v>85</v>
      </c>
      <c r="B89" s="15"/>
      <c r="C89" s="17" t="s">
        <v>1079</v>
      </c>
      <c r="D89" s="18" t="s">
        <v>1496</v>
      </c>
      <c r="E89" s="35" t="s">
        <v>4</v>
      </c>
      <c r="F89" s="20" t="s">
        <v>393</v>
      </c>
      <c r="G89" s="14" t="s">
        <v>1487</v>
      </c>
      <c r="H89" s="12"/>
      <c r="I89" s="21">
        <f>SUM(L89:S89)</f>
        <v>1854.301007933017</v>
      </c>
      <c r="J89" s="22">
        <f>IF(K89=8,SUM(L89:S89)-SMALL(L89:S89,1)-SMALL(L89:S89,2),(IF(K89=7,SUM(L89:S89)-SMALL(L89:S89,1),SUM(L89:S89))))</f>
        <v>1854.301007933017</v>
      </c>
      <c r="K89" s="26">
        <f>COUNT(L89:Y89)</f>
        <v>2</v>
      </c>
      <c r="L89" s="16"/>
      <c r="M89" s="34"/>
      <c r="N89" s="13"/>
      <c r="O89" s="13"/>
      <c r="P89" s="13">
        <v>935.6847506600907</v>
      </c>
      <c r="Q89" s="23">
        <v>918.6162572729264</v>
      </c>
      <c r="R89" s="19"/>
      <c r="S89" s="39"/>
      <c r="T89" s="34"/>
      <c r="U89" s="34"/>
      <c r="V89" s="34"/>
      <c r="W89" s="34"/>
      <c r="X89" s="34"/>
      <c r="Y89" s="34"/>
    </row>
    <row r="90" spans="1:25" s="8" customFormat="1" ht="15" customHeight="1">
      <c r="A90" s="9">
        <v>86</v>
      </c>
      <c r="B90" s="15"/>
      <c r="C90" s="17" t="s">
        <v>262</v>
      </c>
      <c r="D90" s="18" t="s">
        <v>1495</v>
      </c>
      <c r="E90" s="35" t="s">
        <v>46</v>
      </c>
      <c r="F90" s="20" t="s">
        <v>168</v>
      </c>
      <c r="G90" s="14" t="s">
        <v>1487</v>
      </c>
      <c r="H90" s="12"/>
      <c r="I90" s="21">
        <f>SUM(L90:S90)</f>
        <v>1851.9346190819606</v>
      </c>
      <c r="J90" s="22">
        <f>IF(K90=8,SUM(L90:S90)-SMALL(L90:S90,1)-SMALL(L90:S90,2),(IF(K90=7,SUM(L90:S90)-SMALL(L90:S90,1),SUM(L90:S90))))</f>
        <v>1851.9346190819606</v>
      </c>
      <c r="K90" s="26">
        <f>COUNT(L90:Y90)</f>
        <v>2</v>
      </c>
      <c r="L90" s="16"/>
      <c r="M90" s="34"/>
      <c r="N90" s="13"/>
      <c r="O90" s="13"/>
      <c r="P90" s="13">
        <v>938.1507497633638</v>
      </c>
      <c r="Q90" s="23">
        <v>913.7838693185968</v>
      </c>
      <c r="R90" s="19"/>
      <c r="S90" s="39"/>
      <c r="T90" s="34"/>
      <c r="U90" s="34"/>
      <c r="V90" s="34"/>
      <c r="W90" s="34"/>
      <c r="X90" s="34"/>
      <c r="Y90" s="34"/>
    </row>
    <row r="91" spans="1:25" s="8" customFormat="1" ht="15" customHeight="1">
      <c r="A91" s="9">
        <v>87</v>
      </c>
      <c r="B91" s="15"/>
      <c r="C91" s="17" t="s">
        <v>1070</v>
      </c>
      <c r="D91" s="18" t="s">
        <v>1496</v>
      </c>
      <c r="E91" s="35" t="s">
        <v>2</v>
      </c>
      <c r="F91" s="20" t="s">
        <v>393</v>
      </c>
      <c r="G91" s="14" t="s">
        <v>1487</v>
      </c>
      <c r="H91" s="12"/>
      <c r="I91" s="21">
        <f>SUM(L91:S91)</f>
        <v>1844.9687925533813</v>
      </c>
      <c r="J91" s="22">
        <f>IF(K91=8,SUM(L91:S91)-SMALL(L91:S91,1)-SMALL(L91:S91,2),(IF(K91=7,SUM(L91:S91)-SMALL(L91:S91,1),SUM(L91:S91))))</f>
        <v>1844.9687925533813</v>
      </c>
      <c r="K91" s="26">
        <f>COUNT(L91:Y91)</f>
        <v>2</v>
      </c>
      <c r="L91" s="16"/>
      <c r="M91" s="34"/>
      <c r="N91" s="13"/>
      <c r="O91" s="13"/>
      <c r="P91" s="13">
        <v>932.0978428735117</v>
      </c>
      <c r="Q91" s="23">
        <v>912.8709496798695</v>
      </c>
      <c r="R91" s="19"/>
      <c r="S91" s="39"/>
      <c r="T91" s="34"/>
      <c r="U91" s="34"/>
      <c r="V91" s="34"/>
      <c r="W91" s="34"/>
      <c r="X91" s="34"/>
      <c r="Y91" s="34"/>
    </row>
    <row r="92" spans="1:25" s="8" customFormat="1" ht="15" customHeight="1">
      <c r="A92" s="9">
        <v>88</v>
      </c>
      <c r="B92" s="15"/>
      <c r="C92" s="17" t="s">
        <v>309</v>
      </c>
      <c r="D92" s="18" t="s">
        <v>310</v>
      </c>
      <c r="E92" s="35" t="s">
        <v>1393</v>
      </c>
      <c r="F92" s="20" t="s">
        <v>396</v>
      </c>
      <c r="G92" s="14" t="s">
        <v>1487</v>
      </c>
      <c r="H92" s="12"/>
      <c r="I92" s="21">
        <f>SUM(L92:S92)</f>
        <v>1825.238508299166</v>
      </c>
      <c r="J92" s="22">
        <f>IF(K92=8,SUM(L92:S92)-SMALL(L92:S92,1)-SMALL(L92:S92,2),(IF(K92=7,SUM(L92:S92)-SMALL(L92:S92,1),SUM(L92:S92))))</f>
        <v>1825.238508299166</v>
      </c>
      <c r="K92" s="26">
        <f>COUNT(L92:Y92)</f>
        <v>3</v>
      </c>
      <c r="L92" s="16">
        <v>443.80853277835587</v>
      </c>
      <c r="M92" s="34"/>
      <c r="N92" s="13"/>
      <c r="O92" s="13"/>
      <c r="P92" s="13">
        <v>903.3029442534748</v>
      </c>
      <c r="Q92" s="23">
        <v>478.1270312673354</v>
      </c>
      <c r="R92" s="19"/>
      <c r="S92" s="39"/>
      <c r="T92" s="34"/>
      <c r="U92" s="34"/>
      <c r="V92" s="34"/>
      <c r="W92" s="34"/>
      <c r="X92" s="34"/>
      <c r="Y92" s="34"/>
    </row>
    <row r="93" spans="1:25" s="8" customFormat="1" ht="15" customHeight="1">
      <c r="A93" s="9">
        <v>89</v>
      </c>
      <c r="B93" s="15"/>
      <c r="C93" s="17" t="s">
        <v>715</v>
      </c>
      <c r="D93" s="18" t="s">
        <v>451</v>
      </c>
      <c r="E93" s="35" t="s">
        <v>46</v>
      </c>
      <c r="F93" s="20"/>
      <c r="G93" s="14" t="s">
        <v>164</v>
      </c>
      <c r="H93" s="12"/>
      <c r="I93" s="21">
        <f>SUM(L93:S93)</f>
        <v>1802.5635883208074</v>
      </c>
      <c r="J93" s="22">
        <f>IF(K93=8,SUM(L93:S93)-SMALL(L93:S93,1)-SMALL(L93:S93,2),(IF(K93=7,SUM(L93:S93)-SMALL(L93:S93,1),SUM(L93:S93))))</f>
        <v>1802.5635883208074</v>
      </c>
      <c r="K93" s="26">
        <f>COUNT(L93:Y93)</f>
        <v>2</v>
      </c>
      <c r="L93" s="16">
        <v>910.6776180698153</v>
      </c>
      <c r="M93" s="34"/>
      <c r="N93" s="13"/>
      <c r="O93" s="13"/>
      <c r="P93" s="13"/>
      <c r="Q93" s="23">
        <v>891.885970250992</v>
      </c>
      <c r="R93" s="19"/>
      <c r="S93" s="39"/>
      <c r="T93" s="34"/>
      <c r="U93" s="34"/>
      <c r="V93" s="34"/>
      <c r="W93" s="34"/>
      <c r="X93" s="34"/>
      <c r="Y93" s="34"/>
    </row>
    <row r="94" spans="1:25" s="8" customFormat="1" ht="15" customHeight="1">
      <c r="A94" s="9">
        <v>90</v>
      </c>
      <c r="B94" s="15">
        <v>6</v>
      </c>
      <c r="C94" s="17" t="s">
        <v>296</v>
      </c>
      <c r="D94" s="18" t="s">
        <v>501</v>
      </c>
      <c r="E94" s="35" t="s">
        <v>913</v>
      </c>
      <c r="F94" s="20" t="s">
        <v>396</v>
      </c>
      <c r="G94" s="14">
        <v>29</v>
      </c>
      <c r="H94" s="12" t="s">
        <v>1333</v>
      </c>
      <c r="I94" s="21">
        <f>SUM(L94:S94)</f>
        <v>1799.966828510169</v>
      </c>
      <c r="J94" s="22">
        <f>IF(K94=8,SUM(L94:S94)-SMALL(L94:S94,1)-SMALL(L94:S94,2),(IF(K94=7,SUM(L94:S94)-SMALL(L94:S94,1),SUM(L94:S94))))</f>
        <v>1799.966828510169</v>
      </c>
      <c r="K94" s="26">
        <f>COUNT(L94:Y94)</f>
        <v>3</v>
      </c>
      <c r="L94" s="16">
        <v>434.70343392299685</v>
      </c>
      <c r="M94" s="34"/>
      <c r="N94" s="13"/>
      <c r="O94" s="13"/>
      <c r="P94" s="13"/>
      <c r="Q94" s="23">
        <v>454.8174061080463</v>
      </c>
      <c r="R94" s="19"/>
      <c r="S94" s="39">
        <v>910.4459884791258</v>
      </c>
      <c r="T94" s="34"/>
      <c r="U94" s="34"/>
      <c r="V94" s="34"/>
      <c r="W94" s="34"/>
      <c r="X94" s="34"/>
      <c r="Y94" s="34"/>
    </row>
    <row r="95" spans="1:25" s="8" customFormat="1" ht="15" customHeight="1">
      <c r="A95" s="9">
        <v>91</v>
      </c>
      <c r="B95" s="15">
        <v>1</v>
      </c>
      <c r="C95" s="17" t="s">
        <v>348</v>
      </c>
      <c r="D95" s="18" t="s">
        <v>226</v>
      </c>
      <c r="E95" s="35" t="s">
        <v>898</v>
      </c>
      <c r="F95" s="20" t="s">
        <v>395</v>
      </c>
      <c r="G95" s="14">
        <v>15</v>
      </c>
      <c r="H95" s="12" t="s">
        <v>1331</v>
      </c>
      <c r="I95" s="21">
        <f>SUM(L95:S95)</f>
        <v>1797.8437228384935</v>
      </c>
      <c r="J95" s="22">
        <f>IF(K95=8,SUM(L95:S95)-SMALL(L95:S95,1)-SMALL(L95:S95,2),(IF(K95=7,SUM(L95:S95)-SMALL(L95:S95,1),SUM(L95:S95))))</f>
        <v>1797.8437228384935</v>
      </c>
      <c r="K95" s="26">
        <f>COUNT(L95:Y95)</f>
        <v>5</v>
      </c>
      <c r="L95" s="16"/>
      <c r="M95" s="34"/>
      <c r="N95" s="13">
        <v>384.61538461538464</v>
      </c>
      <c r="O95" s="13"/>
      <c r="P95" s="13">
        <v>268.0515297906602</v>
      </c>
      <c r="Q95" s="23">
        <v>469.3845506781808</v>
      </c>
      <c r="R95" s="19">
        <v>480</v>
      </c>
      <c r="S95" s="39">
        <v>195.79225775426784</v>
      </c>
      <c r="T95" s="34"/>
      <c r="U95" s="34"/>
      <c r="V95" s="34"/>
      <c r="W95" s="34"/>
      <c r="X95" s="34"/>
      <c r="Y95" s="34"/>
    </row>
    <row r="96" spans="1:25" s="8" customFormat="1" ht="15" customHeight="1">
      <c r="A96" s="9">
        <v>92</v>
      </c>
      <c r="B96" s="15">
        <v>10</v>
      </c>
      <c r="C96" s="17" t="s">
        <v>232</v>
      </c>
      <c r="D96" s="18" t="s">
        <v>457</v>
      </c>
      <c r="E96" s="35" t="s">
        <v>925</v>
      </c>
      <c r="F96" s="20" t="s">
        <v>393</v>
      </c>
      <c r="G96" s="14">
        <v>35</v>
      </c>
      <c r="H96" s="12" t="s">
        <v>1345</v>
      </c>
      <c r="I96" s="21">
        <f>SUM(L96:S96)</f>
        <v>1796.01871106433</v>
      </c>
      <c r="J96" s="22">
        <f>IF(K96=8,SUM(L96:S96)-SMALL(L96:S96,1)-SMALL(L96:S96,2),(IF(K96=7,SUM(L96:S96)-SMALL(L96:S96,1),SUM(L96:S96))))</f>
        <v>1796.01871106433</v>
      </c>
      <c r="K96" s="26">
        <f>COUNT(L96:Y96)</f>
        <v>4</v>
      </c>
      <c r="L96" s="16">
        <v>186.33879781420765</v>
      </c>
      <c r="M96" s="34"/>
      <c r="N96" s="13">
        <v>910.7982712596922</v>
      </c>
      <c r="O96" s="13">
        <v>227.5665058872916</v>
      </c>
      <c r="P96" s="13"/>
      <c r="Q96" s="23">
        <v>471.3151361031384</v>
      </c>
      <c r="R96" s="19"/>
      <c r="S96" s="39"/>
      <c r="T96" s="34"/>
      <c r="U96" s="34"/>
      <c r="V96" s="34"/>
      <c r="W96" s="34"/>
      <c r="X96" s="34"/>
      <c r="Y96" s="34"/>
    </row>
    <row r="97" spans="1:25" s="8" customFormat="1" ht="15" customHeight="1">
      <c r="A97" s="9">
        <v>93</v>
      </c>
      <c r="B97" s="15"/>
      <c r="C97" s="17" t="s">
        <v>281</v>
      </c>
      <c r="D97" s="18" t="s">
        <v>1503</v>
      </c>
      <c r="E97" s="35" t="s">
        <v>5</v>
      </c>
      <c r="F97" s="20"/>
      <c r="G97" s="14">
        <v>33</v>
      </c>
      <c r="H97" s="12" t="s">
        <v>1344</v>
      </c>
      <c r="I97" s="21">
        <f>SUM(L97:S97)</f>
        <v>1788.294520976905</v>
      </c>
      <c r="J97" s="22">
        <f>IF(K97=8,SUM(L97:S97)-SMALL(L97:S97,1)-SMALL(L97:S97,2),(IF(K97=7,SUM(L97:S97)-SMALL(L97:S97,1),SUM(L97:S97))))</f>
        <v>1788.294520976905</v>
      </c>
      <c r="K97" s="26">
        <f>COUNT(L97:Y97)</f>
        <v>2</v>
      </c>
      <c r="L97" s="16"/>
      <c r="M97" s="34"/>
      <c r="N97" s="13"/>
      <c r="O97" s="13"/>
      <c r="P97" s="13">
        <v>883.4504060180343</v>
      </c>
      <c r="Q97" s="23"/>
      <c r="R97" s="19">
        <v>904.8441149588707</v>
      </c>
      <c r="S97" s="39"/>
      <c r="T97" s="34"/>
      <c r="U97" s="34"/>
      <c r="V97" s="34"/>
      <c r="W97" s="34"/>
      <c r="X97" s="34"/>
      <c r="Y97" s="34"/>
    </row>
    <row r="98" spans="1:25" s="8" customFormat="1" ht="15" customHeight="1">
      <c r="A98" s="9">
        <v>94</v>
      </c>
      <c r="B98" s="15"/>
      <c r="C98" s="17" t="s">
        <v>1089</v>
      </c>
      <c r="D98" s="18" t="s">
        <v>1500</v>
      </c>
      <c r="E98" s="35" t="s">
        <v>46</v>
      </c>
      <c r="F98" s="20" t="s">
        <v>963</v>
      </c>
      <c r="G98" s="14" t="s">
        <v>1494</v>
      </c>
      <c r="H98" s="12"/>
      <c r="I98" s="21">
        <f>SUM(L98:S98)</f>
        <v>1787.0853013688002</v>
      </c>
      <c r="J98" s="22">
        <f>IF(K98=8,SUM(L98:S98)-SMALL(L98:S98,1)-SMALL(L98:S98,2),(IF(K98=7,SUM(L98:S98)-SMALL(L98:S98,1),SUM(L98:S98))))</f>
        <v>1787.0853013688002</v>
      </c>
      <c r="K98" s="26">
        <f>COUNT(L98:Y98)</f>
        <v>2</v>
      </c>
      <c r="L98" s="16"/>
      <c r="M98" s="34"/>
      <c r="N98" s="13"/>
      <c r="O98" s="13"/>
      <c r="P98" s="13">
        <v>907.7367608229962</v>
      </c>
      <c r="Q98" s="23">
        <v>879.3485405458041</v>
      </c>
      <c r="R98" s="19"/>
      <c r="S98" s="39"/>
      <c r="T98" s="34"/>
      <c r="U98" s="34"/>
      <c r="V98" s="34"/>
      <c r="W98" s="34"/>
      <c r="X98" s="34"/>
      <c r="Y98" s="34"/>
    </row>
    <row r="99" spans="1:25" s="8" customFormat="1" ht="15" customHeight="1">
      <c r="A99" s="9">
        <v>95</v>
      </c>
      <c r="B99" s="15"/>
      <c r="C99" s="17" t="s">
        <v>232</v>
      </c>
      <c r="D99" s="18" t="s">
        <v>365</v>
      </c>
      <c r="E99" s="35" t="s">
        <v>2</v>
      </c>
      <c r="F99" s="20" t="s">
        <v>520</v>
      </c>
      <c r="G99" s="14">
        <v>35</v>
      </c>
      <c r="H99" s="12" t="s">
        <v>1345</v>
      </c>
      <c r="I99" s="21">
        <f>SUM(L99:S99)</f>
        <v>1786.5616219293981</v>
      </c>
      <c r="J99" s="22">
        <f>IF(K99=8,SUM(L99:S99)-SMALL(L99:S99,1)-SMALL(L99:S99,2),(IF(K99=7,SUM(L99:S99)-SMALL(L99:S99,1),SUM(L99:S99))))</f>
        <v>1786.5616219293981</v>
      </c>
      <c r="K99" s="26">
        <f>COUNT(L99:Y99)</f>
        <v>2</v>
      </c>
      <c r="L99" s="16"/>
      <c r="M99" s="34"/>
      <c r="N99" s="13">
        <v>864.719715266302</v>
      </c>
      <c r="O99" s="13"/>
      <c r="P99" s="13"/>
      <c r="Q99" s="23">
        <v>921.8419066630961</v>
      </c>
      <c r="R99" s="19"/>
      <c r="S99" s="39"/>
      <c r="T99" s="34"/>
      <c r="U99" s="34"/>
      <c r="V99" s="34"/>
      <c r="W99" s="34"/>
      <c r="X99" s="34"/>
      <c r="Y99" s="34"/>
    </row>
    <row r="100" spans="1:25" s="8" customFormat="1" ht="15" customHeight="1">
      <c r="A100" s="9">
        <v>96</v>
      </c>
      <c r="B100" s="15"/>
      <c r="C100" s="17" t="s">
        <v>192</v>
      </c>
      <c r="D100" s="18" t="s">
        <v>193</v>
      </c>
      <c r="E100" s="35" t="s">
        <v>46</v>
      </c>
      <c r="F100" s="20"/>
      <c r="G100" s="14" t="s">
        <v>1487</v>
      </c>
      <c r="H100" s="12"/>
      <c r="I100" s="21">
        <f>SUM(L100:S100)</f>
        <v>1777.3730861820477</v>
      </c>
      <c r="J100" s="22">
        <f>IF(K100=8,SUM(L100:S100)-SMALL(L100:S100,1)-SMALL(L100:S100,2),(IF(K100=7,SUM(L100:S100)-SMALL(L100:S100,1),SUM(L100:S100))))</f>
        <v>1777.3730861820477</v>
      </c>
      <c r="K100" s="26">
        <f>COUNT(L100:Y100)</f>
        <v>2</v>
      </c>
      <c r="L100" s="16">
        <v>943.0184804928132</v>
      </c>
      <c r="M100" s="34"/>
      <c r="N100" s="13"/>
      <c r="O100" s="13"/>
      <c r="P100" s="13">
        <v>834.3546056892344</v>
      </c>
      <c r="Q100" s="23"/>
      <c r="R100" s="19"/>
      <c r="S100" s="39"/>
      <c r="T100" s="34"/>
      <c r="U100" s="34"/>
      <c r="V100" s="34"/>
      <c r="W100" s="34"/>
      <c r="X100" s="34"/>
      <c r="Y100" s="34"/>
    </row>
    <row r="101" spans="1:25" s="8" customFormat="1" ht="15" customHeight="1">
      <c r="A101" s="9">
        <v>97</v>
      </c>
      <c r="B101" s="15"/>
      <c r="C101" s="17" t="s">
        <v>1501</v>
      </c>
      <c r="D101" s="18" t="s">
        <v>1502</v>
      </c>
      <c r="E101" s="35" t="s">
        <v>46</v>
      </c>
      <c r="F101" s="20" t="s">
        <v>939</v>
      </c>
      <c r="G101" s="14" t="s">
        <v>1815</v>
      </c>
      <c r="H101" s="12"/>
      <c r="I101" s="21">
        <f>SUM(L101:S101)</f>
        <v>1766.0689122529288</v>
      </c>
      <c r="J101" s="22">
        <f>IF(K101=8,SUM(L101:S101)-SMALL(L101:S101,1)-SMALL(L101:S101,2),(IF(K101=7,SUM(L101:S101)-SMALL(L101:S101,1),SUM(L101:S101))))</f>
        <v>1766.0689122529288</v>
      </c>
      <c r="K101" s="26">
        <f>COUNT(L101:Y101)</f>
        <v>2</v>
      </c>
      <c r="L101" s="16"/>
      <c r="M101" s="34"/>
      <c r="N101" s="13"/>
      <c r="O101" s="13"/>
      <c r="P101" s="13">
        <v>903.128580680516</v>
      </c>
      <c r="Q101" s="23">
        <v>862.9403315724128</v>
      </c>
      <c r="R101" s="19"/>
      <c r="S101" s="39"/>
      <c r="T101" s="34"/>
      <c r="U101" s="34"/>
      <c r="V101" s="34"/>
      <c r="W101" s="34"/>
      <c r="X101" s="34"/>
      <c r="Y101" s="34"/>
    </row>
    <row r="102" spans="1:25" s="8" customFormat="1" ht="15" customHeight="1">
      <c r="A102" s="9">
        <v>98</v>
      </c>
      <c r="B102" s="15"/>
      <c r="C102" s="17" t="s">
        <v>432</v>
      </c>
      <c r="D102" s="18" t="s">
        <v>502</v>
      </c>
      <c r="E102" s="35" t="s">
        <v>925</v>
      </c>
      <c r="F102" s="20" t="s">
        <v>168</v>
      </c>
      <c r="G102" s="14">
        <v>53</v>
      </c>
      <c r="H102" s="12" t="s">
        <v>1348</v>
      </c>
      <c r="I102" s="21">
        <f>SUM(L102:S102)</f>
        <v>1755.205448758276</v>
      </c>
      <c r="J102" s="22">
        <f>IF(K102=8,SUM(L102:S102)-SMALL(L102:S102,1)-SMALL(L102:S102,2),(IF(K102=7,SUM(L102:S102)-SMALL(L102:S102,1),SUM(L102:S102))))</f>
        <v>1755.205448758276</v>
      </c>
      <c r="K102" s="26">
        <f>COUNT(L102:Y102)</f>
        <v>2</v>
      </c>
      <c r="L102" s="16"/>
      <c r="M102" s="34"/>
      <c r="N102" s="13">
        <v>879.7508580144909</v>
      </c>
      <c r="O102" s="13"/>
      <c r="P102" s="13">
        <v>875.4545907437852</v>
      </c>
      <c r="Q102" s="23"/>
      <c r="R102" s="19"/>
      <c r="S102" s="39"/>
      <c r="T102" s="34"/>
      <c r="U102" s="34"/>
      <c r="V102" s="34"/>
      <c r="W102" s="34"/>
      <c r="X102" s="34"/>
      <c r="Y102" s="34"/>
    </row>
    <row r="103" spans="1:25" s="8" customFormat="1" ht="15" customHeight="1">
      <c r="A103" s="9">
        <v>99</v>
      </c>
      <c r="B103" s="15"/>
      <c r="C103" s="17" t="s">
        <v>273</v>
      </c>
      <c r="D103" s="18" t="s">
        <v>1511</v>
      </c>
      <c r="E103" s="35" t="s">
        <v>1275</v>
      </c>
      <c r="F103" s="20"/>
      <c r="G103" s="14">
        <v>39</v>
      </c>
      <c r="H103" s="12" t="s">
        <v>1345</v>
      </c>
      <c r="I103" s="21">
        <f>SUM(L103:S103)</f>
        <v>1747.0332580283243</v>
      </c>
      <c r="J103" s="22">
        <f>IF(K103=8,SUM(L103:S103)-SMALL(L103:S103,1)-SMALL(L103:S103,2),(IF(K103=7,SUM(L103:S103)-SMALL(L103:S103,1),SUM(L103:S103))))</f>
        <v>1747.0332580283243</v>
      </c>
      <c r="K103" s="26">
        <f>COUNT(L103:Y103)</f>
        <v>2</v>
      </c>
      <c r="L103" s="16"/>
      <c r="M103" s="34"/>
      <c r="N103" s="13"/>
      <c r="O103" s="13"/>
      <c r="P103" s="13">
        <v>866.5620485228915</v>
      </c>
      <c r="Q103" s="23"/>
      <c r="R103" s="19">
        <v>880.471209505433</v>
      </c>
      <c r="S103" s="39"/>
      <c r="T103" s="34"/>
      <c r="U103" s="34"/>
      <c r="V103" s="34"/>
      <c r="W103" s="34"/>
      <c r="X103" s="34"/>
      <c r="Y103" s="34"/>
    </row>
    <row r="104" spans="1:25" s="8" customFormat="1" ht="15" customHeight="1">
      <c r="A104" s="9">
        <v>100</v>
      </c>
      <c r="B104" s="15"/>
      <c r="C104" s="17" t="s">
        <v>1078</v>
      </c>
      <c r="D104" s="18" t="s">
        <v>1106</v>
      </c>
      <c r="E104" s="35" t="s">
        <v>46</v>
      </c>
      <c r="F104" s="20"/>
      <c r="G104" s="14">
        <v>42</v>
      </c>
      <c r="H104" s="12" t="s">
        <v>1346</v>
      </c>
      <c r="I104" s="21">
        <f>SUM(L104:S104)</f>
        <v>1741.642393531058</v>
      </c>
      <c r="J104" s="22">
        <f>IF(K104=8,SUM(L104:S104)-SMALL(L104:S104,1)-SMALL(L104:S104,2),(IF(K104=7,SUM(L104:S104)-SMALL(L104:S104,1),SUM(L104:S104))))</f>
        <v>1741.642393531058</v>
      </c>
      <c r="K104" s="26">
        <f>COUNT(L104:Y104)</f>
        <v>2</v>
      </c>
      <c r="L104" s="16"/>
      <c r="M104" s="34"/>
      <c r="N104" s="13">
        <v>874.5074361255878</v>
      </c>
      <c r="O104" s="13"/>
      <c r="P104" s="13">
        <v>867.1349574054701</v>
      </c>
      <c r="Q104" s="23"/>
      <c r="R104" s="19"/>
      <c r="S104" s="39"/>
      <c r="T104" s="34"/>
      <c r="U104" s="34"/>
      <c r="V104" s="34"/>
      <c r="W104" s="34"/>
      <c r="X104" s="34"/>
      <c r="Y104" s="34"/>
    </row>
    <row r="105" spans="1:25" s="8" customFormat="1" ht="15" customHeight="1">
      <c r="A105" s="9">
        <v>101</v>
      </c>
      <c r="B105" s="15"/>
      <c r="C105" s="17" t="s">
        <v>227</v>
      </c>
      <c r="D105" s="18" t="s">
        <v>228</v>
      </c>
      <c r="E105" s="35" t="s">
        <v>1057</v>
      </c>
      <c r="F105" s="20" t="s">
        <v>395</v>
      </c>
      <c r="G105" s="14">
        <v>35</v>
      </c>
      <c r="H105" s="12" t="s">
        <v>1345</v>
      </c>
      <c r="I105" s="21">
        <f>SUM(L105:S105)</f>
        <v>1725.8905973926744</v>
      </c>
      <c r="J105" s="22">
        <f>IF(K105=8,SUM(L105:S105)-SMALL(L105:S105,1)-SMALL(L105:S105,2),(IF(K105=7,SUM(L105:S105)-SMALL(L105:S105,1),SUM(L105:S105))))</f>
        <v>1725.8905973926744</v>
      </c>
      <c r="K105" s="26">
        <f>COUNT(L105:Y105)</f>
        <v>2</v>
      </c>
      <c r="L105" s="16">
        <v>877.053388090349</v>
      </c>
      <c r="M105" s="34"/>
      <c r="N105" s="13"/>
      <c r="O105" s="13"/>
      <c r="P105" s="13"/>
      <c r="Q105" s="23"/>
      <c r="R105" s="19">
        <v>848.8372093023254</v>
      </c>
      <c r="S105" s="39"/>
      <c r="T105" s="34"/>
      <c r="U105" s="34"/>
      <c r="V105" s="34"/>
      <c r="W105" s="34"/>
      <c r="X105" s="34"/>
      <c r="Y105" s="34"/>
    </row>
    <row r="106" spans="1:25" s="8" customFormat="1" ht="15" customHeight="1">
      <c r="A106" s="9">
        <v>102</v>
      </c>
      <c r="B106" s="15"/>
      <c r="C106" s="17" t="s">
        <v>452</v>
      </c>
      <c r="D106" s="18" t="s">
        <v>1109</v>
      </c>
      <c r="E106" s="35" t="s">
        <v>4</v>
      </c>
      <c r="F106" s="20" t="s">
        <v>33</v>
      </c>
      <c r="G106" s="14">
        <v>46</v>
      </c>
      <c r="H106" s="12" t="s">
        <v>1347</v>
      </c>
      <c r="I106" s="21">
        <f>SUM(L106:S106)</f>
        <v>1724.3850257352578</v>
      </c>
      <c r="J106" s="22">
        <f>IF(K106=8,SUM(L106:S106)-SMALL(L106:S106,1)-SMALL(L106:S106,2),(IF(K106=7,SUM(L106:S106)-SMALL(L106:S106,1),SUM(L106:S106))))</f>
        <v>1724.3850257352578</v>
      </c>
      <c r="K106" s="26">
        <f>COUNT(L106:Y106)</f>
        <v>2</v>
      </c>
      <c r="L106" s="16"/>
      <c r="M106" s="34"/>
      <c r="N106" s="13">
        <v>869.8042455828142</v>
      </c>
      <c r="O106" s="13"/>
      <c r="P106" s="13">
        <v>854.5807801524436</v>
      </c>
      <c r="Q106" s="23"/>
      <c r="R106" s="19"/>
      <c r="S106" s="39"/>
      <c r="T106" s="34"/>
      <c r="U106" s="34"/>
      <c r="V106" s="34"/>
      <c r="W106" s="34"/>
      <c r="X106" s="34"/>
      <c r="Y106" s="34"/>
    </row>
    <row r="107" spans="1:25" s="8" customFormat="1" ht="15" customHeight="1">
      <c r="A107" s="9">
        <v>103</v>
      </c>
      <c r="B107" s="15">
        <v>10</v>
      </c>
      <c r="C107" s="17" t="s">
        <v>232</v>
      </c>
      <c r="D107" s="18" t="s">
        <v>507</v>
      </c>
      <c r="E107" s="35" t="s">
        <v>920</v>
      </c>
      <c r="F107" s="20"/>
      <c r="G107" s="14">
        <v>30</v>
      </c>
      <c r="H107" s="12" t="s">
        <v>1344</v>
      </c>
      <c r="I107" s="21">
        <f>SUM(L107:S107)</f>
        <v>1723.9929621884994</v>
      </c>
      <c r="J107" s="22">
        <f>IF(K107=8,SUM(L107:S107)-SMALL(L107:S107,1)-SMALL(L107:S107,2),(IF(K107=7,SUM(L107:S107)-SMALL(L107:S107,1),SUM(L107:S107))))</f>
        <v>1723.9929621884994</v>
      </c>
      <c r="K107" s="26">
        <f>COUNT(L107:Y107)</f>
        <v>3</v>
      </c>
      <c r="L107" s="16">
        <v>740.2464065708418</v>
      </c>
      <c r="M107" s="34"/>
      <c r="N107" s="13"/>
      <c r="O107" s="13">
        <v>278.04750261962977</v>
      </c>
      <c r="P107" s="13"/>
      <c r="Q107" s="23">
        <v>705.6990529980279</v>
      </c>
      <c r="R107" s="19"/>
      <c r="S107" s="39"/>
      <c r="T107" s="34"/>
      <c r="U107" s="34"/>
      <c r="V107" s="34"/>
      <c r="W107" s="34"/>
      <c r="X107" s="34"/>
      <c r="Y107" s="34"/>
    </row>
    <row r="108" spans="1:25" s="8" customFormat="1" ht="15" customHeight="1">
      <c r="A108" s="9">
        <v>104</v>
      </c>
      <c r="B108" s="15">
        <v>7</v>
      </c>
      <c r="C108" s="17" t="s">
        <v>186</v>
      </c>
      <c r="D108" s="18" t="s">
        <v>1156</v>
      </c>
      <c r="E108" s="35" t="s">
        <v>959</v>
      </c>
      <c r="F108" s="20" t="s">
        <v>33</v>
      </c>
      <c r="G108" s="14">
        <v>17</v>
      </c>
      <c r="H108" s="12" t="s">
        <v>1332</v>
      </c>
      <c r="I108" s="21">
        <f>SUM(L108:S108)</f>
        <v>1716.4622441051179</v>
      </c>
      <c r="J108" s="22">
        <f>IF(K108=8,SUM(L108:S108)-SMALL(L108:S108,1)-SMALL(L108:S108,2),(IF(K108=7,SUM(L108:S108)-SMALL(L108:S108,1),SUM(L108:S108))))</f>
        <v>1716.4622441051179</v>
      </c>
      <c r="K108" s="26">
        <f>COUNT(L108:Y108)</f>
        <v>3</v>
      </c>
      <c r="L108" s="16"/>
      <c r="M108" s="34"/>
      <c r="N108" s="13">
        <v>778.3780348290326</v>
      </c>
      <c r="O108" s="13"/>
      <c r="P108" s="13">
        <v>100</v>
      </c>
      <c r="Q108" s="23"/>
      <c r="R108" s="19"/>
      <c r="S108" s="39">
        <v>838.0842092760853</v>
      </c>
      <c r="T108" s="34"/>
      <c r="U108" s="34"/>
      <c r="V108" s="34"/>
      <c r="W108" s="34"/>
      <c r="X108" s="34"/>
      <c r="Y108" s="34"/>
    </row>
    <row r="109" spans="1:25" s="8" customFormat="1" ht="15" customHeight="1">
      <c r="A109" s="9">
        <v>105</v>
      </c>
      <c r="B109" s="15"/>
      <c r="C109" s="17" t="s">
        <v>181</v>
      </c>
      <c r="D109" s="18" t="s">
        <v>1505</v>
      </c>
      <c r="E109" s="35" t="s">
        <v>46</v>
      </c>
      <c r="F109" s="20"/>
      <c r="G109" s="14" t="s">
        <v>1487</v>
      </c>
      <c r="H109" s="12"/>
      <c r="I109" s="21">
        <f>SUM(L109:S109)</f>
        <v>1710.477193645002</v>
      </c>
      <c r="J109" s="22">
        <f>IF(K109=8,SUM(L109:S109)-SMALL(L109:S109,1)-SMALL(L109:S109,2),(IF(K109=7,SUM(L109:S109)-SMALL(L109:S109,1),SUM(L109:S109))))</f>
        <v>1710.477193645002</v>
      </c>
      <c r="K109" s="26">
        <f>COUNT(L109:Y109)</f>
        <v>2</v>
      </c>
      <c r="L109" s="16"/>
      <c r="M109" s="34"/>
      <c r="N109" s="13"/>
      <c r="O109" s="13"/>
      <c r="P109" s="13">
        <v>878.916953121108</v>
      </c>
      <c r="Q109" s="23">
        <v>831.5602405238941</v>
      </c>
      <c r="R109" s="19"/>
      <c r="S109" s="39"/>
      <c r="T109" s="34"/>
      <c r="U109" s="34"/>
      <c r="V109" s="34"/>
      <c r="W109" s="34"/>
      <c r="X109" s="34"/>
      <c r="Y109" s="34"/>
    </row>
    <row r="110" spans="1:25" s="8" customFormat="1" ht="15" customHeight="1">
      <c r="A110" s="9">
        <v>106</v>
      </c>
      <c r="B110" s="15"/>
      <c r="C110" s="17" t="s">
        <v>205</v>
      </c>
      <c r="D110" s="18" t="s">
        <v>1526</v>
      </c>
      <c r="E110" s="35" t="s">
        <v>449</v>
      </c>
      <c r="F110" s="20"/>
      <c r="G110" s="14">
        <v>49</v>
      </c>
      <c r="H110" s="12" t="s">
        <v>1347</v>
      </c>
      <c r="I110" s="21">
        <f>SUM(L110:S110)</f>
        <v>1687.3382095434936</v>
      </c>
      <c r="J110" s="22">
        <f>IF(K110=8,SUM(L110:S110)-SMALL(L110:S110,1)-SMALL(L110:S110,2),(IF(K110=7,SUM(L110:S110)-SMALL(L110:S110,1),SUM(L110:S110))))</f>
        <v>1687.3382095434936</v>
      </c>
      <c r="K110" s="26">
        <f>COUNT(L110:Y110)</f>
        <v>2</v>
      </c>
      <c r="L110" s="16"/>
      <c r="M110" s="34"/>
      <c r="N110" s="13"/>
      <c r="O110" s="13"/>
      <c r="P110" s="13">
        <v>839.2118766502268</v>
      </c>
      <c r="Q110" s="23"/>
      <c r="R110" s="19">
        <v>848.1263328932669</v>
      </c>
      <c r="S110" s="39"/>
      <c r="T110" s="34"/>
      <c r="U110" s="34"/>
      <c r="V110" s="34"/>
      <c r="W110" s="34"/>
      <c r="X110" s="34"/>
      <c r="Y110" s="34"/>
    </row>
    <row r="111" spans="1:25" s="8" customFormat="1" ht="15" customHeight="1">
      <c r="A111" s="9">
        <v>107</v>
      </c>
      <c r="B111" s="15">
        <v>11</v>
      </c>
      <c r="C111" s="17" t="s">
        <v>167</v>
      </c>
      <c r="D111" s="18" t="s">
        <v>1180</v>
      </c>
      <c r="E111" s="35" t="s">
        <v>1034</v>
      </c>
      <c r="F111" s="20" t="s">
        <v>33</v>
      </c>
      <c r="G111" s="14">
        <v>39</v>
      </c>
      <c r="H111" s="12" t="s">
        <v>1345</v>
      </c>
      <c r="I111" s="21">
        <f>SUM(L111:S111)</f>
        <v>1679.0641972036376</v>
      </c>
      <c r="J111" s="22">
        <f>IF(K111=8,SUM(L111:S111)-SMALL(L111:S111,1)-SMALL(L111:S111,2),(IF(K111=7,SUM(L111:S111)-SMALL(L111:S111,1),SUM(L111:S111))))</f>
        <v>1679.0641972036376</v>
      </c>
      <c r="K111" s="26">
        <f>COUNT(L111:Y111)</f>
        <v>4</v>
      </c>
      <c r="L111" s="16"/>
      <c r="M111" s="34"/>
      <c r="N111" s="13">
        <v>718.6348036100164</v>
      </c>
      <c r="O111" s="13">
        <v>166.1602049132611</v>
      </c>
      <c r="P111" s="13">
        <v>634.1104966870922</v>
      </c>
      <c r="Q111" s="23"/>
      <c r="R111" s="19"/>
      <c r="S111" s="39">
        <v>160.1586919932676</v>
      </c>
      <c r="T111" s="34"/>
      <c r="U111" s="34"/>
      <c r="V111" s="34"/>
      <c r="W111" s="34"/>
      <c r="X111" s="34"/>
      <c r="Y111" s="34"/>
    </row>
    <row r="112" spans="1:25" s="8" customFormat="1" ht="15" customHeight="1">
      <c r="A112" s="9">
        <v>108</v>
      </c>
      <c r="B112" s="15"/>
      <c r="C112" s="17" t="s">
        <v>1079</v>
      </c>
      <c r="D112" s="18" t="s">
        <v>1513</v>
      </c>
      <c r="E112" s="35" t="s">
        <v>46</v>
      </c>
      <c r="F112" s="20" t="s">
        <v>1360</v>
      </c>
      <c r="G112" s="14" t="s">
        <v>1492</v>
      </c>
      <c r="H112" s="12"/>
      <c r="I112" s="21">
        <f>SUM(L112:S112)</f>
        <v>1668.3535312532074</v>
      </c>
      <c r="J112" s="22">
        <f>IF(K112=8,SUM(L112:S112)-SMALL(L112:S112,1)-SMALL(L112:S112,2),(IF(K112=7,SUM(L112:S112)-SMALL(L112:S112,1),SUM(L112:S112))))</f>
        <v>1668.3535312532074</v>
      </c>
      <c r="K112" s="26">
        <f>COUNT(L112:Y112)</f>
        <v>2</v>
      </c>
      <c r="L112" s="16"/>
      <c r="M112" s="34"/>
      <c r="N112" s="13"/>
      <c r="O112" s="13"/>
      <c r="P112" s="13">
        <v>852.2642355402779</v>
      </c>
      <c r="Q112" s="23">
        <v>816.0892957129295</v>
      </c>
      <c r="R112" s="19"/>
      <c r="S112" s="39"/>
      <c r="T112" s="34"/>
      <c r="U112" s="34"/>
      <c r="V112" s="34"/>
      <c r="W112" s="34"/>
      <c r="X112" s="34"/>
      <c r="Y112" s="34"/>
    </row>
    <row r="113" spans="1:25" s="8" customFormat="1" ht="15" customHeight="1">
      <c r="A113" s="9">
        <v>109</v>
      </c>
      <c r="B113" s="15"/>
      <c r="C113" s="17" t="s">
        <v>262</v>
      </c>
      <c r="D113" s="18" t="s">
        <v>1522</v>
      </c>
      <c r="E113" s="35" t="s">
        <v>1523</v>
      </c>
      <c r="F113" s="20"/>
      <c r="G113" s="14" t="s">
        <v>1492</v>
      </c>
      <c r="H113" s="12"/>
      <c r="I113" s="21">
        <f>SUM(L113:S113)</f>
        <v>1650.1371474265968</v>
      </c>
      <c r="J113" s="22">
        <f>IF(K113=8,SUM(L113:S113)-SMALL(L113:S113,1)-SMALL(L113:S113,2),(IF(K113=7,SUM(L113:S113)-SMALL(L113:S113,1),SUM(L113:S113))))</f>
        <v>1650.1371474265968</v>
      </c>
      <c r="K113" s="26">
        <f>COUNT(L113:Y113)</f>
        <v>2</v>
      </c>
      <c r="L113" s="16"/>
      <c r="M113" s="34"/>
      <c r="N113" s="13"/>
      <c r="O113" s="13"/>
      <c r="P113" s="13">
        <v>846.0618741593184</v>
      </c>
      <c r="Q113" s="23">
        <v>804.0752732672784</v>
      </c>
      <c r="R113" s="19"/>
      <c r="S113" s="39"/>
      <c r="T113" s="34"/>
      <c r="U113" s="34"/>
      <c r="V113" s="34"/>
      <c r="W113" s="34"/>
      <c r="X113" s="34"/>
      <c r="Y113" s="34"/>
    </row>
    <row r="114" spans="1:25" s="8" customFormat="1" ht="15" customHeight="1">
      <c r="A114" s="9">
        <v>110</v>
      </c>
      <c r="B114" s="15"/>
      <c r="C114" s="17" t="s">
        <v>1110</v>
      </c>
      <c r="D114" s="18" t="s">
        <v>1111</v>
      </c>
      <c r="E114" s="35" t="s">
        <v>920</v>
      </c>
      <c r="F114" s="20" t="s">
        <v>33</v>
      </c>
      <c r="G114" s="14">
        <v>60</v>
      </c>
      <c r="H114" s="12" t="s">
        <v>1350</v>
      </c>
      <c r="I114" s="21">
        <f>SUM(L114:S114)</f>
        <v>1643.5637595778655</v>
      </c>
      <c r="J114" s="22">
        <f>IF(K114=8,SUM(L114:S114)-SMALL(L114:S114,1)-SMALL(L114:S114,2),(IF(K114=7,SUM(L114:S114)-SMALL(L114:S114,1),SUM(L114:S114))))</f>
        <v>1643.5637595778655</v>
      </c>
      <c r="K114" s="26">
        <f>COUNT(L114:Y114)</f>
        <v>2</v>
      </c>
      <c r="L114" s="16"/>
      <c r="M114" s="34"/>
      <c r="N114" s="13">
        <v>865.7683996440827</v>
      </c>
      <c r="O114" s="13"/>
      <c r="P114" s="13"/>
      <c r="Q114" s="23">
        <v>777.7953599337828</v>
      </c>
      <c r="R114" s="19"/>
      <c r="S114" s="39"/>
      <c r="T114" s="34"/>
      <c r="U114" s="34"/>
      <c r="V114" s="34"/>
      <c r="W114" s="34"/>
      <c r="X114" s="34"/>
      <c r="Y114" s="34"/>
    </row>
    <row r="115" spans="1:25" s="8" customFormat="1" ht="15" customHeight="1">
      <c r="A115" s="9">
        <v>111</v>
      </c>
      <c r="B115" s="15"/>
      <c r="C115" s="17" t="s">
        <v>213</v>
      </c>
      <c r="D115" s="18" t="s">
        <v>1510</v>
      </c>
      <c r="E115" s="35" t="s">
        <v>1475</v>
      </c>
      <c r="F115" s="20"/>
      <c r="G115" s="14" t="s">
        <v>1487</v>
      </c>
      <c r="H115" s="12"/>
      <c r="I115" s="21">
        <f>SUM(L115:S115)</f>
        <v>1642.4896287544545</v>
      </c>
      <c r="J115" s="22">
        <f>IF(K115=8,SUM(L115:S115)-SMALL(L115:S115,1)-SMALL(L115:S115,2),(IF(K115=7,SUM(L115:S115)-SMALL(L115:S115,1),SUM(L115:S115))))</f>
        <v>1642.4896287544545</v>
      </c>
      <c r="K115" s="26">
        <f>COUNT(L115:Y115)</f>
        <v>2</v>
      </c>
      <c r="L115" s="16"/>
      <c r="M115" s="34"/>
      <c r="N115" s="13"/>
      <c r="O115" s="13"/>
      <c r="P115" s="13">
        <v>871.6933193842475</v>
      </c>
      <c r="Q115" s="23">
        <v>770.796309370207</v>
      </c>
      <c r="R115" s="19"/>
      <c r="S115" s="39"/>
      <c r="T115" s="34"/>
      <c r="U115" s="34"/>
      <c r="V115" s="34"/>
      <c r="W115" s="34"/>
      <c r="X115" s="34"/>
      <c r="Y115" s="34"/>
    </row>
    <row r="116" spans="1:25" s="8" customFormat="1" ht="15" customHeight="1">
      <c r="A116" s="9">
        <v>112</v>
      </c>
      <c r="B116" s="15"/>
      <c r="C116" s="17" t="s">
        <v>282</v>
      </c>
      <c r="D116" s="18" t="s">
        <v>1130</v>
      </c>
      <c r="E116" s="35" t="s">
        <v>1057</v>
      </c>
      <c r="F116" s="20" t="s">
        <v>168</v>
      </c>
      <c r="G116" s="14">
        <v>37</v>
      </c>
      <c r="H116" s="12" t="s">
        <v>1345</v>
      </c>
      <c r="I116" s="21">
        <f>SUM(L116:S116)</f>
        <v>1627.6476823114128</v>
      </c>
      <c r="J116" s="22">
        <f>IF(K116=8,SUM(L116:S116)-SMALL(L116:S116,1)-SMALL(L116:S116,2),(IF(K116=7,SUM(L116:S116)-SMALL(L116:S116,1),SUM(L116:S116))))</f>
        <v>1627.6476823114128</v>
      </c>
      <c r="K116" s="26">
        <f>COUNT(L116:Y116)</f>
        <v>2</v>
      </c>
      <c r="L116" s="16"/>
      <c r="M116" s="34"/>
      <c r="N116" s="13">
        <v>832.0516079827127</v>
      </c>
      <c r="O116" s="13"/>
      <c r="P116" s="13">
        <v>795.5960743287002</v>
      </c>
      <c r="Q116" s="23"/>
      <c r="R116" s="19"/>
      <c r="S116" s="39"/>
      <c r="T116" s="34"/>
      <c r="U116" s="34"/>
      <c r="V116" s="34"/>
      <c r="W116" s="34"/>
      <c r="X116" s="34"/>
      <c r="Y116" s="34"/>
    </row>
    <row r="117" spans="1:25" s="8" customFormat="1" ht="15" customHeight="1">
      <c r="A117" s="9">
        <v>113</v>
      </c>
      <c r="B117" s="15"/>
      <c r="C117" s="17" t="s">
        <v>316</v>
      </c>
      <c r="D117" s="18" t="s">
        <v>317</v>
      </c>
      <c r="E117" s="35" t="s">
        <v>2</v>
      </c>
      <c r="F117" s="20"/>
      <c r="G117" s="14">
        <v>42</v>
      </c>
      <c r="H117" s="12" t="s">
        <v>1346</v>
      </c>
      <c r="I117" s="21">
        <f>SUM(L117:S117)</f>
        <v>1626.9063175289182</v>
      </c>
      <c r="J117" s="22">
        <f>IF(K117=8,SUM(L117:S117)-SMALL(L117:S117,1)-SMALL(L117:S117,2),(IF(K117=7,SUM(L117:S117)-SMALL(L117:S117,1),SUM(L117:S117))))</f>
        <v>1626.9063175289182</v>
      </c>
      <c r="K117" s="26">
        <f>COUNT(L117:Y117)</f>
        <v>2</v>
      </c>
      <c r="L117" s="16">
        <v>766</v>
      </c>
      <c r="M117" s="34"/>
      <c r="N117" s="13">
        <v>860.9063175289182</v>
      </c>
      <c r="O117" s="13"/>
      <c r="P117" s="13"/>
      <c r="Q117" s="23"/>
      <c r="R117" s="19"/>
      <c r="S117" s="39"/>
      <c r="T117" s="34"/>
      <c r="U117" s="34"/>
      <c r="V117" s="34"/>
      <c r="W117" s="34"/>
      <c r="X117" s="34"/>
      <c r="Y117" s="34"/>
    </row>
    <row r="118" spans="1:25" s="8" customFormat="1" ht="15" customHeight="1">
      <c r="A118" s="9">
        <v>114</v>
      </c>
      <c r="B118" s="15"/>
      <c r="C118" s="17" t="s">
        <v>215</v>
      </c>
      <c r="D118" s="18" t="s">
        <v>1120</v>
      </c>
      <c r="E118" s="35" t="s">
        <v>925</v>
      </c>
      <c r="F118" s="20" t="s">
        <v>554</v>
      </c>
      <c r="G118" s="14">
        <v>39</v>
      </c>
      <c r="H118" s="12" t="s">
        <v>1345</v>
      </c>
      <c r="I118" s="21">
        <f>SUM(L118:S118)</f>
        <v>1620.103323177878</v>
      </c>
      <c r="J118" s="22">
        <f>IF(K118=8,SUM(L118:S118)-SMALL(L118:S118,1)-SMALL(L118:S118,2),(IF(K118=7,SUM(L118:S118)-SMALL(L118:S118,1),SUM(L118:S118))))</f>
        <v>1620.103323177878</v>
      </c>
      <c r="K118" s="26">
        <f>COUNT(L118:Y118)</f>
        <v>2</v>
      </c>
      <c r="L118" s="16"/>
      <c r="M118" s="34"/>
      <c r="N118" s="13">
        <v>846.2882928689462</v>
      </c>
      <c r="O118" s="13"/>
      <c r="P118" s="13"/>
      <c r="Q118" s="23">
        <v>773.8150303089319</v>
      </c>
      <c r="R118" s="19"/>
      <c r="S118" s="39"/>
      <c r="T118" s="34"/>
      <c r="U118" s="34"/>
      <c r="V118" s="34"/>
      <c r="W118" s="34"/>
      <c r="X118" s="34"/>
      <c r="Y118" s="34"/>
    </row>
    <row r="119" spans="1:25" s="8" customFormat="1" ht="15" customHeight="1">
      <c r="A119" s="9">
        <v>115</v>
      </c>
      <c r="B119" s="15">
        <v>15</v>
      </c>
      <c r="C119" s="17" t="s">
        <v>197</v>
      </c>
      <c r="D119" s="18" t="s">
        <v>198</v>
      </c>
      <c r="E119" s="35" t="s">
        <v>211</v>
      </c>
      <c r="F119" s="20" t="s">
        <v>448</v>
      </c>
      <c r="G119" s="14">
        <v>41</v>
      </c>
      <c r="H119" s="12" t="s">
        <v>1346</v>
      </c>
      <c r="I119" s="21">
        <f>SUM(L119:S119)</f>
        <v>1604.736501776863</v>
      </c>
      <c r="J119" s="22">
        <f>IF(K119=8,SUM(L119:S119)-SMALL(L119:S119,1)-SMALL(L119:S119,2),(IF(K119=7,SUM(L119:S119)-SMALL(L119:S119,1),SUM(L119:S119))))</f>
        <v>1604.736501776863</v>
      </c>
      <c r="K119" s="26">
        <f>COUNT(L119:Y119)</f>
        <v>3</v>
      </c>
      <c r="L119" s="16">
        <v>906.8275154004108</v>
      </c>
      <c r="M119" s="34"/>
      <c r="N119" s="13"/>
      <c r="O119" s="13">
        <v>228.3598971677354</v>
      </c>
      <c r="P119" s="13"/>
      <c r="Q119" s="23">
        <v>469.5490892087169</v>
      </c>
      <c r="R119" s="19"/>
      <c r="S119" s="39"/>
      <c r="T119" s="34"/>
      <c r="U119" s="34"/>
      <c r="V119" s="34"/>
      <c r="W119" s="34"/>
      <c r="X119" s="34"/>
      <c r="Y119" s="34"/>
    </row>
    <row r="120" spans="1:25" s="8" customFormat="1" ht="15" customHeight="1">
      <c r="A120" s="9">
        <v>116</v>
      </c>
      <c r="B120" s="15"/>
      <c r="C120" s="17" t="s">
        <v>205</v>
      </c>
      <c r="D120" s="18" t="s">
        <v>1519</v>
      </c>
      <c r="E120" s="35" t="s">
        <v>1520</v>
      </c>
      <c r="F120" s="20"/>
      <c r="G120" s="14" t="s">
        <v>1820</v>
      </c>
      <c r="H120" s="12"/>
      <c r="I120" s="21">
        <f>SUM(L120:S120)</f>
        <v>1603.6625020624715</v>
      </c>
      <c r="J120" s="22">
        <f>IF(K120=8,SUM(L120:S120)-SMALL(L120:S120,1)-SMALL(L120:S120,2),(IF(K120=7,SUM(L120:S120)-SMALL(L120:S120,1),SUM(L120:S120))))</f>
        <v>1603.6625020624715</v>
      </c>
      <c r="K120" s="26">
        <f>COUNT(L120:Y120)</f>
        <v>2</v>
      </c>
      <c r="L120" s="16"/>
      <c r="M120" s="34"/>
      <c r="N120" s="13"/>
      <c r="O120" s="13"/>
      <c r="P120" s="13">
        <v>847.6311463159469</v>
      </c>
      <c r="Q120" s="23">
        <v>756.0313557465247</v>
      </c>
      <c r="R120" s="19"/>
      <c r="S120" s="39"/>
      <c r="T120" s="34"/>
      <c r="U120" s="34"/>
      <c r="V120" s="34"/>
      <c r="W120" s="34"/>
      <c r="X120" s="34"/>
      <c r="Y120" s="34"/>
    </row>
    <row r="121" spans="1:25" s="8" customFormat="1" ht="15" customHeight="1">
      <c r="A121" s="9">
        <v>117</v>
      </c>
      <c r="B121" s="15">
        <v>10</v>
      </c>
      <c r="C121" s="17" t="s">
        <v>243</v>
      </c>
      <c r="D121" s="18" t="s">
        <v>1190</v>
      </c>
      <c r="E121" s="35" t="s">
        <v>920</v>
      </c>
      <c r="F121" s="20"/>
      <c r="G121" s="14">
        <v>47</v>
      </c>
      <c r="H121" s="12" t="s">
        <v>1347</v>
      </c>
      <c r="I121" s="21">
        <f>SUM(L121:S121)</f>
        <v>1603.1868422712755</v>
      </c>
      <c r="J121" s="22">
        <f>IF(K121=8,SUM(L121:S121)-SMALL(L121:S121,1)-SMALL(L121:S121,2),(IF(K121=7,SUM(L121:S121)-SMALL(L121:S121,1),SUM(L121:S121))))</f>
        <v>1603.1868422712755</v>
      </c>
      <c r="K121" s="26">
        <f>COUNT(L121:Y121)</f>
        <v>3</v>
      </c>
      <c r="L121" s="16"/>
      <c r="M121" s="34"/>
      <c r="N121" s="13">
        <v>656.5717554340918</v>
      </c>
      <c r="O121" s="13">
        <v>385.1208199725149</v>
      </c>
      <c r="P121" s="13"/>
      <c r="Q121" s="23">
        <v>561.4942668646688</v>
      </c>
      <c r="R121" s="19"/>
      <c r="S121" s="39"/>
      <c r="T121" s="34"/>
      <c r="U121" s="34"/>
      <c r="V121" s="34"/>
      <c r="W121" s="34"/>
      <c r="X121" s="34"/>
      <c r="Y121" s="34"/>
    </row>
    <row r="122" spans="1:25" s="8" customFormat="1" ht="15" customHeight="1">
      <c r="A122" s="9">
        <v>118</v>
      </c>
      <c r="B122" s="15"/>
      <c r="C122" s="17" t="s">
        <v>1138</v>
      </c>
      <c r="D122" s="18" t="s">
        <v>247</v>
      </c>
      <c r="E122" s="35" t="s">
        <v>917</v>
      </c>
      <c r="F122" s="20" t="s">
        <v>470</v>
      </c>
      <c r="G122" s="14">
        <v>62</v>
      </c>
      <c r="H122" s="12" t="s">
        <v>1350</v>
      </c>
      <c r="I122" s="21">
        <f>SUM(L122:S122)</f>
        <v>1584.5597359519538</v>
      </c>
      <c r="J122" s="22">
        <f>IF(K122=8,SUM(L122:S122)-SMALL(L122:S122,1)-SMALL(L122:S122,2),(IF(K122=7,SUM(L122:S122)-SMALL(L122:S122,1),SUM(L122:S122))))</f>
        <v>1584.5597359519538</v>
      </c>
      <c r="K122" s="26">
        <f>COUNT(L122:Y122)</f>
        <v>2</v>
      </c>
      <c r="L122" s="16"/>
      <c r="M122" s="34"/>
      <c r="N122" s="13">
        <v>813.1752891826617</v>
      </c>
      <c r="O122" s="13"/>
      <c r="P122" s="13">
        <v>771.3844467692921</v>
      </c>
      <c r="Q122" s="23"/>
      <c r="R122" s="19"/>
      <c r="S122" s="39"/>
      <c r="T122" s="34"/>
      <c r="U122" s="34"/>
      <c r="V122" s="34"/>
      <c r="W122" s="34"/>
      <c r="X122" s="34"/>
      <c r="Y122" s="34"/>
    </row>
    <row r="123" spans="1:25" s="8" customFormat="1" ht="15" customHeight="1">
      <c r="A123" s="9">
        <v>119</v>
      </c>
      <c r="B123" s="15"/>
      <c r="C123" s="17" t="s">
        <v>223</v>
      </c>
      <c r="D123" s="18" t="s">
        <v>1556</v>
      </c>
      <c r="E123" s="35" t="s">
        <v>1057</v>
      </c>
      <c r="F123" s="20" t="s">
        <v>168</v>
      </c>
      <c r="G123" s="14">
        <v>29</v>
      </c>
      <c r="H123" s="12" t="s">
        <v>1333</v>
      </c>
      <c r="I123" s="21">
        <f>SUM(L123:S123)</f>
        <v>1583.2179141536917</v>
      </c>
      <c r="J123" s="22">
        <f>IF(K123=8,SUM(L123:S123)-SMALL(L123:S123,1)-SMALL(L123:S123,2),(IF(K123=7,SUM(L123:S123)-SMALL(L123:S123,1),SUM(L123:S123))))</f>
        <v>1583.2179141536917</v>
      </c>
      <c r="K123" s="26">
        <f>COUNT(L123:Y123)</f>
        <v>2</v>
      </c>
      <c r="L123" s="16"/>
      <c r="M123" s="34"/>
      <c r="N123" s="13"/>
      <c r="O123" s="13"/>
      <c r="P123" s="13">
        <v>779.2806257161361</v>
      </c>
      <c r="Q123" s="23"/>
      <c r="R123" s="19"/>
      <c r="S123" s="39">
        <v>803.9372884375557</v>
      </c>
      <c r="T123" s="34"/>
      <c r="U123" s="34"/>
      <c r="V123" s="34"/>
      <c r="W123" s="34"/>
      <c r="X123" s="34"/>
      <c r="Y123" s="34"/>
    </row>
    <row r="124" spans="1:25" s="8" customFormat="1" ht="15" customHeight="1">
      <c r="A124" s="9">
        <v>120</v>
      </c>
      <c r="B124" s="15"/>
      <c r="C124" s="17" t="s">
        <v>1533</v>
      </c>
      <c r="D124" s="18" t="s">
        <v>1534</v>
      </c>
      <c r="E124" s="35" t="s">
        <v>46</v>
      </c>
      <c r="F124" s="20"/>
      <c r="G124" s="14" t="s">
        <v>1988</v>
      </c>
      <c r="H124" s="12"/>
      <c r="I124" s="21">
        <f>SUM(L124:S124)</f>
        <v>1581.2392310001935</v>
      </c>
      <c r="J124" s="22">
        <f>IF(K124=8,SUM(L124:S124)-SMALL(L124:S124,1)-SMALL(L124:S124,2),(IF(K124=7,SUM(L124:S124)-SMALL(L124:S124,1),SUM(L124:S124))))</f>
        <v>1581.2392310001935</v>
      </c>
      <c r="K124" s="26">
        <f>COUNT(L124:Y124)</f>
        <v>2</v>
      </c>
      <c r="L124" s="16"/>
      <c r="M124" s="34"/>
      <c r="N124" s="13"/>
      <c r="O124" s="13"/>
      <c r="P124" s="13">
        <v>816.3951576744881</v>
      </c>
      <c r="Q124" s="23">
        <v>764.8440733257054</v>
      </c>
      <c r="R124" s="19"/>
      <c r="S124" s="39"/>
      <c r="T124" s="34"/>
      <c r="U124" s="34"/>
      <c r="V124" s="34"/>
      <c r="W124" s="34"/>
      <c r="X124" s="34"/>
      <c r="Y124" s="34"/>
    </row>
    <row r="125" spans="1:25" s="8" customFormat="1" ht="15" customHeight="1">
      <c r="A125" s="9">
        <v>121</v>
      </c>
      <c r="B125" s="15"/>
      <c r="C125" s="17" t="s">
        <v>262</v>
      </c>
      <c r="D125" s="18" t="s">
        <v>1139</v>
      </c>
      <c r="E125" s="35" t="s">
        <v>925</v>
      </c>
      <c r="F125" s="20" t="s">
        <v>554</v>
      </c>
      <c r="G125" s="14">
        <v>45</v>
      </c>
      <c r="H125" s="12" t="s">
        <v>1347</v>
      </c>
      <c r="I125" s="21">
        <f>SUM(L125:S125)</f>
        <v>1573.3630367983335</v>
      </c>
      <c r="J125" s="22">
        <f>IF(K125=8,SUM(L125:S125)-SMALL(L125:S125,1)-SMALL(L125:S125,2),(IF(K125=7,SUM(L125:S125)-SMALL(L125:S125,1),SUM(L125:S125))))</f>
        <v>1573.3630367983335</v>
      </c>
      <c r="K125" s="26">
        <f>COUNT(L125:Y125)</f>
        <v>2</v>
      </c>
      <c r="L125" s="16"/>
      <c r="M125" s="34"/>
      <c r="N125" s="13">
        <v>811.5863734587517</v>
      </c>
      <c r="O125" s="13"/>
      <c r="P125" s="13"/>
      <c r="Q125" s="23">
        <v>761.7766633395818</v>
      </c>
      <c r="R125" s="19"/>
      <c r="S125" s="39"/>
      <c r="T125" s="34"/>
      <c r="U125" s="34"/>
      <c r="V125" s="34"/>
      <c r="W125" s="34"/>
      <c r="X125" s="34"/>
      <c r="Y125" s="34"/>
    </row>
    <row r="126" spans="1:25" s="8" customFormat="1" ht="15" customHeight="1">
      <c r="A126" s="9">
        <v>122</v>
      </c>
      <c r="B126" s="15"/>
      <c r="C126" s="17" t="s">
        <v>188</v>
      </c>
      <c r="D126" s="18" t="s">
        <v>564</v>
      </c>
      <c r="E126" s="35" t="s">
        <v>1990</v>
      </c>
      <c r="F126" s="20" t="s">
        <v>520</v>
      </c>
      <c r="G126" s="14" t="s">
        <v>185</v>
      </c>
      <c r="H126" s="12"/>
      <c r="I126" s="21">
        <f>SUM(L126:S126)</f>
        <v>1568.9548823492155</v>
      </c>
      <c r="J126" s="22">
        <f>IF(K126=8,SUM(L126:S126)-SMALL(L126:S126,1)-SMALL(L126:S126,2),(IF(K126=7,SUM(L126:S126)-SMALL(L126:S126,1),SUM(L126:S126))))</f>
        <v>1568.9548823492155</v>
      </c>
      <c r="K126" s="26">
        <f>COUNT(L126:Y126)</f>
        <v>2</v>
      </c>
      <c r="L126" s="16">
        <v>825.2053388090349</v>
      </c>
      <c r="M126" s="34"/>
      <c r="N126" s="13"/>
      <c r="O126" s="13"/>
      <c r="P126" s="13"/>
      <c r="Q126" s="23">
        <v>743.7495435401805</v>
      </c>
      <c r="R126" s="19"/>
      <c r="S126" s="39"/>
      <c r="T126" s="34"/>
      <c r="U126" s="34"/>
      <c r="V126" s="34"/>
      <c r="W126" s="34"/>
      <c r="X126" s="34"/>
      <c r="Y126" s="34"/>
    </row>
    <row r="127" spans="1:25" s="8" customFormat="1" ht="15" customHeight="1">
      <c r="A127" s="9">
        <v>123</v>
      </c>
      <c r="B127" s="15"/>
      <c r="C127" s="17" t="s">
        <v>1158</v>
      </c>
      <c r="D127" s="18" t="s">
        <v>1159</v>
      </c>
      <c r="E127" s="35" t="s">
        <v>898</v>
      </c>
      <c r="F127" s="20"/>
      <c r="G127" s="14">
        <v>33</v>
      </c>
      <c r="H127" s="12" t="s">
        <v>1344</v>
      </c>
      <c r="I127" s="21">
        <f>SUM(L127:S127)</f>
        <v>1566.413178526065</v>
      </c>
      <c r="J127" s="22">
        <f>IF(K127=8,SUM(L127:S127)-SMALL(L127:S127,1)-SMALL(L127:S127,2),(IF(K127=7,SUM(L127:S127)-SMALL(L127:S127,1),SUM(L127:S127))))</f>
        <v>1566.413178526065</v>
      </c>
      <c r="K127" s="26">
        <f>COUNT(L127:Y127)</f>
        <v>2</v>
      </c>
      <c r="L127" s="16"/>
      <c r="M127" s="34"/>
      <c r="N127" s="13">
        <v>774.6281937206048</v>
      </c>
      <c r="O127" s="13"/>
      <c r="P127" s="13">
        <v>791.7849848054601</v>
      </c>
      <c r="Q127" s="23"/>
      <c r="R127" s="19"/>
      <c r="S127" s="39"/>
      <c r="T127" s="34"/>
      <c r="U127" s="34"/>
      <c r="V127" s="34"/>
      <c r="W127" s="34"/>
      <c r="X127" s="34"/>
      <c r="Y127" s="34"/>
    </row>
    <row r="128" spans="1:25" s="8" customFormat="1" ht="15" customHeight="1">
      <c r="A128" s="9">
        <v>124</v>
      </c>
      <c r="B128" s="15"/>
      <c r="C128" s="17" t="s">
        <v>438</v>
      </c>
      <c r="D128" s="18" t="s">
        <v>1136</v>
      </c>
      <c r="E128" s="35" t="s">
        <v>883</v>
      </c>
      <c r="F128" s="20"/>
      <c r="G128" s="14">
        <v>50</v>
      </c>
      <c r="H128" s="12" t="s">
        <v>1348</v>
      </c>
      <c r="I128" s="21">
        <f>SUM(L128:S128)</f>
        <v>1562.7333076254004</v>
      </c>
      <c r="J128" s="22">
        <f>IF(K128=8,SUM(L128:S128)-SMALL(L128:S128,1)-SMALL(L128:S128,2),(IF(K128=7,SUM(L128:S128)-SMALL(L128:S128,1),SUM(L128:S128))))</f>
        <v>1562.7333076254004</v>
      </c>
      <c r="K128" s="26">
        <f>COUNT(L128:Y128)</f>
        <v>2</v>
      </c>
      <c r="L128" s="16"/>
      <c r="M128" s="34"/>
      <c r="N128" s="13"/>
      <c r="O128" s="13"/>
      <c r="P128" s="13">
        <v>757.3357246051911</v>
      </c>
      <c r="Q128" s="23"/>
      <c r="R128" s="19">
        <v>805.3975830202091</v>
      </c>
      <c r="S128" s="39"/>
      <c r="T128" s="34"/>
      <c r="U128" s="34"/>
      <c r="V128" s="34"/>
      <c r="W128" s="34"/>
      <c r="X128" s="34"/>
      <c r="Y128" s="34"/>
    </row>
    <row r="129" spans="1:25" s="8" customFormat="1" ht="15" customHeight="1">
      <c r="A129" s="9">
        <v>125</v>
      </c>
      <c r="B129" s="15"/>
      <c r="C129" s="17" t="s">
        <v>1078</v>
      </c>
      <c r="D129" s="18" t="s">
        <v>253</v>
      </c>
      <c r="E129" s="35" t="s">
        <v>2120</v>
      </c>
      <c r="F129" s="20" t="s">
        <v>393</v>
      </c>
      <c r="G129" s="14">
        <v>41</v>
      </c>
      <c r="H129" s="12" t="s">
        <v>1346</v>
      </c>
      <c r="I129" s="21">
        <f>SUM(L129:S129)</f>
        <v>1546.6046299100149</v>
      </c>
      <c r="J129" s="22">
        <f>IF(K129=8,SUM(L129:S129)-SMALL(L129:S129,1)-SMALL(L129:S129,2),(IF(K129=7,SUM(L129:S129)-SMALL(L129:S129,1),SUM(L129:S129))))</f>
        <v>1546.6046299100149</v>
      </c>
      <c r="K129" s="26">
        <f>COUNT(L129:Y129)</f>
        <v>2</v>
      </c>
      <c r="L129" s="16"/>
      <c r="M129" s="34"/>
      <c r="N129" s="13"/>
      <c r="O129" s="13"/>
      <c r="P129" s="13"/>
      <c r="Q129" s="23"/>
      <c r="R129" s="19">
        <v>754.5445313293388</v>
      </c>
      <c r="S129" s="39">
        <v>792.0600985806759</v>
      </c>
      <c r="T129" s="34"/>
      <c r="U129" s="34"/>
      <c r="V129" s="34"/>
      <c r="W129" s="34"/>
      <c r="X129" s="34"/>
      <c r="Y129" s="34"/>
    </row>
    <row r="130" spans="1:25" s="8" customFormat="1" ht="15" customHeight="1">
      <c r="A130" s="9">
        <v>126</v>
      </c>
      <c r="B130" s="15"/>
      <c r="C130" s="17" t="s">
        <v>1134</v>
      </c>
      <c r="D130" s="18" t="s">
        <v>1549</v>
      </c>
      <c r="E130" s="35" t="s">
        <v>1275</v>
      </c>
      <c r="F130" s="20"/>
      <c r="G130" s="14" t="s">
        <v>1987</v>
      </c>
      <c r="H130" s="12"/>
      <c r="I130" s="21">
        <f>SUM(L130:S130)</f>
        <v>1544.705143047508</v>
      </c>
      <c r="J130" s="22">
        <f>IF(K130=8,SUM(L130:S130)-SMALL(L130:S130,1)-SMALL(L130:S130,2),(IF(K130=7,SUM(L130:S130)-SMALL(L130:S130,1),SUM(L130:S130))))</f>
        <v>1544.705143047508</v>
      </c>
      <c r="K130" s="26">
        <f>COUNT(L130:Y130)</f>
        <v>2</v>
      </c>
      <c r="L130" s="16"/>
      <c r="M130" s="34"/>
      <c r="N130" s="13"/>
      <c r="O130" s="13"/>
      <c r="P130" s="13">
        <v>790.3900762217904</v>
      </c>
      <c r="Q130" s="23">
        <v>754.3150668257175</v>
      </c>
      <c r="R130" s="19"/>
      <c r="S130" s="39"/>
      <c r="T130" s="34"/>
      <c r="U130" s="34"/>
      <c r="V130" s="34"/>
      <c r="W130" s="34"/>
      <c r="X130" s="34"/>
      <c r="Y130" s="34"/>
    </row>
    <row r="131" spans="1:25" s="8" customFormat="1" ht="15" customHeight="1">
      <c r="A131" s="9">
        <v>127</v>
      </c>
      <c r="B131" s="15"/>
      <c r="C131" s="17" t="s">
        <v>205</v>
      </c>
      <c r="D131" s="18" t="s">
        <v>287</v>
      </c>
      <c r="E131" s="35" t="s">
        <v>6</v>
      </c>
      <c r="F131" s="20" t="s">
        <v>395</v>
      </c>
      <c r="G131" s="14">
        <v>48</v>
      </c>
      <c r="H131" s="12" t="s">
        <v>1347</v>
      </c>
      <c r="I131" s="21">
        <f>SUM(L131:S131)</f>
        <v>1538.5143336585538</v>
      </c>
      <c r="J131" s="22">
        <f>IF(K131=8,SUM(L131:S131)-SMALL(L131:S131,1)-SMALL(L131:S131,2),(IF(K131=7,SUM(L131:S131)-SMALL(L131:S131,1),SUM(L131:S131))))</f>
        <v>1538.5143336585538</v>
      </c>
      <c r="K131" s="26">
        <f>COUNT(L131:Y131)</f>
        <v>2</v>
      </c>
      <c r="L131" s="16">
        <v>739.476386036961</v>
      </c>
      <c r="M131" s="34"/>
      <c r="N131" s="13"/>
      <c r="O131" s="13"/>
      <c r="P131" s="13"/>
      <c r="Q131" s="23"/>
      <c r="R131" s="19"/>
      <c r="S131" s="39">
        <v>799.0379476215927</v>
      </c>
      <c r="T131" s="34"/>
      <c r="U131" s="34"/>
      <c r="V131" s="34"/>
      <c r="W131" s="34"/>
      <c r="X131" s="34"/>
      <c r="Y131" s="34"/>
    </row>
    <row r="132" spans="1:25" s="8" customFormat="1" ht="15" customHeight="1">
      <c r="A132" s="9">
        <v>128</v>
      </c>
      <c r="B132" s="15"/>
      <c r="C132" s="17" t="s">
        <v>171</v>
      </c>
      <c r="D132" s="18" t="s">
        <v>257</v>
      </c>
      <c r="E132" s="35" t="s">
        <v>211</v>
      </c>
      <c r="F132" s="20" t="s">
        <v>448</v>
      </c>
      <c r="G132" s="14" t="s">
        <v>1815</v>
      </c>
      <c r="H132" s="12"/>
      <c r="I132" s="21">
        <f>SUM(L132:S132)</f>
        <v>1533.2243511822014</v>
      </c>
      <c r="J132" s="22">
        <f>IF(K132=8,SUM(L132:S132)-SMALL(L132:S132,1)-SMALL(L132:S132,2),(IF(K132=7,SUM(L132:S132)-SMALL(L132:S132,1),SUM(L132:S132))))</f>
        <v>1533.2243511822014</v>
      </c>
      <c r="K132" s="26">
        <f>COUNT(L132:Y132)</f>
        <v>2</v>
      </c>
      <c r="L132" s="16">
        <v>788.5010266940452</v>
      </c>
      <c r="M132" s="34"/>
      <c r="N132" s="13"/>
      <c r="O132" s="13"/>
      <c r="P132" s="13"/>
      <c r="Q132" s="23">
        <v>744.7233244881562</v>
      </c>
      <c r="R132" s="19"/>
      <c r="S132" s="39"/>
      <c r="T132" s="34"/>
      <c r="U132" s="34"/>
      <c r="V132" s="34"/>
      <c r="W132" s="34"/>
      <c r="X132" s="34"/>
      <c r="Y132" s="34"/>
    </row>
    <row r="133" spans="1:25" s="8" customFormat="1" ht="15" customHeight="1">
      <c r="A133" s="9">
        <v>129</v>
      </c>
      <c r="B133" s="15"/>
      <c r="C133" s="17" t="s">
        <v>1168</v>
      </c>
      <c r="D133" s="18" t="s">
        <v>1323</v>
      </c>
      <c r="E133" s="35" t="s">
        <v>4</v>
      </c>
      <c r="F133" s="20" t="s">
        <v>33</v>
      </c>
      <c r="G133" s="14">
        <v>56</v>
      </c>
      <c r="H133" s="12" t="s">
        <v>1349</v>
      </c>
      <c r="I133" s="21">
        <f>SUM(L133:S133)</f>
        <v>1531.5382618587068</v>
      </c>
      <c r="J133" s="22">
        <f>IF(K133=8,SUM(L133:S133)-SMALL(L133:S133,1)-SMALL(L133:S133,2),(IF(K133=7,SUM(L133:S133)-SMALL(L133:S133,1),SUM(L133:S133))))</f>
        <v>1531.5382618587068</v>
      </c>
      <c r="K133" s="26">
        <f>COUNT(L133:Y133)</f>
        <v>2</v>
      </c>
      <c r="L133" s="16"/>
      <c r="M133" s="34"/>
      <c r="N133" s="13">
        <v>754.3218507690351</v>
      </c>
      <c r="O133" s="13"/>
      <c r="P133" s="13"/>
      <c r="Q133" s="23"/>
      <c r="R133" s="19">
        <v>777.2164110896719</v>
      </c>
      <c r="S133" s="39"/>
      <c r="T133" s="34"/>
      <c r="U133" s="34"/>
      <c r="V133" s="34"/>
      <c r="W133" s="34"/>
      <c r="X133" s="34"/>
      <c r="Y133" s="34"/>
    </row>
    <row r="134" spans="1:25" s="8" customFormat="1" ht="15" customHeight="1">
      <c r="A134" s="9">
        <v>130</v>
      </c>
      <c r="B134" s="15">
        <v>7</v>
      </c>
      <c r="C134" s="17" t="s">
        <v>180</v>
      </c>
      <c r="D134" s="18" t="s">
        <v>313</v>
      </c>
      <c r="E134" s="35" t="s">
        <v>965</v>
      </c>
      <c r="F134" s="20"/>
      <c r="G134" s="14">
        <v>25</v>
      </c>
      <c r="H134" s="12" t="s">
        <v>1333</v>
      </c>
      <c r="I134" s="21">
        <f>SUM(L134:S134)</f>
        <v>1531.074956604876</v>
      </c>
      <c r="J134" s="22">
        <f>IF(K134=8,SUM(L134:S134)-SMALL(L134:S134,1)-SMALL(L134:S134,2),(IF(K134=7,SUM(L134:S134)-SMALL(L134:S134,1),SUM(L134:S134))))</f>
        <v>1531.074956604876</v>
      </c>
      <c r="K134" s="26">
        <f>COUNT(L134:Y134)</f>
        <v>3</v>
      </c>
      <c r="L134" s="16">
        <v>430.28095733610814</v>
      </c>
      <c r="M134" s="34"/>
      <c r="N134" s="13">
        <v>874.8252192703699</v>
      </c>
      <c r="O134" s="13">
        <v>225.96877999839788</v>
      </c>
      <c r="P134" s="13"/>
      <c r="Q134" s="23"/>
      <c r="R134" s="19"/>
      <c r="S134" s="39"/>
      <c r="T134" s="34"/>
      <c r="U134" s="34"/>
      <c r="V134" s="34"/>
      <c r="W134" s="34"/>
      <c r="X134" s="34"/>
      <c r="Y134" s="34"/>
    </row>
    <row r="135" spans="1:25" s="8" customFormat="1" ht="15" customHeight="1">
      <c r="A135" s="9">
        <v>131</v>
      </c>
      <c r="B135" s="15"/>
      <c r="C135" s="17" t="s">
        <v>181</v>
      </c>
      <c r="D135" s="18" t="s">
        <v>287</v>
      </c>
      <c r="E135" s="35" t="s">
        <v>1554</v>
      </c>
      <c r="F135" s="20"/>
      <c r="G135" s="14" t="s">
        <v>1989</v>
      </c>
      <c r="H135" s="12"/>
      <c r="I135" s="21">
        <f>SUM(L135:S135)</f>
        <v>1521.9855444466803</v>
      </c>
      <c r="J135" s="22">
        <f>IF(K135=8,SUM(L135:S135)-SMALL(L135:S135,1)-SMALL(L135:S135,2),(IF(K135=7,SUM(L135:S135)-SMALL(L135:S135,1),SUM(L135:S135))))</f>
        <v>1521.9855444466803</v>
      </c>
      <c r="K135" s="26">
        <f>COUNT(L135:Y135)</f>
        <v>2</v>
      </c>
      <c r="L135" s="16"/>
      <c r="M135" s="34"/>
      <c r="N135" s="13"/>
      <c r="O135" s="13"/>
      <c r="P135" s="13">
        <v>780.4513525631446</v>
      </c>
      <c r="Q135" s="23">
        <v>741.5341918835358</v>
      </c>
      <c r="R135" s="19"/>
      <c r="S135" s="39"/>
      <c r="T135" s="34"/>
      <c r="U135" s="34"/>
      <c r="V135" s="34"/>
      <c r="W135" s="34"/>
      <c r="X135" s="34"/>
      <c r="Y135" s="34"/>
    </row>
    <row r="136" spans="1:25" s="8" customFormat="1" ht="15" customHeight="1">
      <c r="A136" s="9">
        <v>132</v>
      </c>
      <c r="B136" s="15"/>
      <c r="C136" s="17" t="s">
        <v>262</v>
      </c>
      <c r="D136" s="18" t="s">
        <v>606</v>
      </c>
      <c r="E136" s="35" t="s">
        <v>1860</v>
      </c>
      <c r="F136" s="20" t="s">
        <v>520</v>
      </c>
      <c r="G136" s="14" t="s">
        <v>164</v>
      </c>
      <c r="H136" s="12"/>
      <c r="I136" s="21">
        <f>SUM(L136:S136)</f>
        <v>1518.060993429528</v>
      </c>
      <c r="J136" s="22">
        <f>IF(K136=8,SUM(L136:S136)-SMALL(L136:S136,1)-SMALL(L136:S136,2),(IF(K136=7,SUM(L136:S136)-SMALL(L136:S136,1),SUM(L136:S136))))</f>
        <v>1518.060993429528</v>
      </c>
      <c r="K136" s="26">
        <f>COUNT(L136:Y136)</f>
        <v>2</v>
      </c>
      <c r="L136" s="16">
        <v>777.464065708419</v>
      </c>
      <c r="M136" s="34"/>
      <c r="N136" s="13"/>
      <c r="O136" s="13"/>
      <c r="P136" s="13"/>
      <c r="Q136" s="23">
        <v>740.5969277211091</v>
      </c>
      <c r="R136" s="19"/>
      <c r="S136" s="39"/>
      <c r="T136" s="34"/>
      <c r="U136" s="34"/>
      <c r="V136" s="34"/>
      <c r="W136" s="34"/>
      <c r="X136" s="34"/>
      <c r="Y136" s="34"/>
    </row>
    <row r="137" spans="1:25" s="8" customFormat="1" ht="15" customHeight="1">
      <c r="A137" s="9">
        <v>133</v>
      </c>
      <c r="B137" s="15">
        <v>7</v>
      </c>
      <c r="C137" s="17" t="s">
        <v>315</v>
      </c>
      <c r="D137" s="18" t="s">
        <v>1115</v>
      </c>
      <c r="E137" s="35" t="s">
        <v>920</v>
      </c>
      <c r="F137" s="20" t="s">
        <v>33</v>
      </c>
      <c r="G137" s="14">
        <v>57</v>
      </c>
      <c r="H137" s="12" t="s">
        <v>1349</v>
      </c>
      <c r="I137" s="21">
        <f>SUM(L137:S137)</f>
        <v>1511.706671664203</v>
      </c>
      <c r="J137" s="22">
        <f>IF(K137=8,SUM(L137:S137)-SMALL(L137:S137,1)-SMALL(L137:S137,2),(IF(K137=7,SUM(L137:S137)-SMALL(L137:S137,1),SUM(L137:S137))))</f>
        <v>1511.706671664203</v>
      </c>
      <c r="K137" s="26">
        <f>COUNT(L137:Y137)</f>
        <v>3</v>
      </c>
      <c r="L137" s="16"/>
      <c r="M137" s="34"/>
      <c r="N137" s="13">
        <v>857.2518113639253</v>
      </c>
      <c r="O137" s="13">
        <v>214.24847570384205</v>
      </c>
      <c r="P137" s="13"/>
      <c r="Q137" s="23">
        <v>440.20638459643556</v>
      </c>
      <c r="R137" s="19"/>
      <c r="S137" s="39"/>
      <c r="T137" s="34"/>
      <c r="U137" s="34"/>
      <c r="V137" s="34"/>
      <c r="W137" s="34"/>
      <c r="X137" s="34"/>
      <c r="Y137" s="34"/>
    </row>
    <row r="138" spans="1:25" s="8" customFormat="1" ht="15" customHeight="1">
      <c r="A138" s="9">
        <v>134</v>
      </c>
      <c r="B138" s="15"/>
      <c r="C138" s="17" t="s">
        <v>425</v>
      </c>
      <c r="D138" s="18" t="s">
        <v>1555</v>
      </c>
      <c r="E138" s="35" t="s">
        <v>2</v>
      </c>
      <c r="F138" s="20"/>
      <c r="G138" s="14" t="s">
        <v>1487</v>
      </c>
      <c r="H138" s="12"/>
      <c r="I138" s="21">
        <f>SUM(L138:S138)</f>
        <v>1502.5229788478277</v>
      </c>
      <c r="J138" s="22">
        <f>IF(K138=8,SUM(L138:S138)-SMALL(L138:S138,1)-SMALL(L138:S138,2),(IF(K138=7,SUM(L138:S138)-SMALL(L138:S138,1),SUM(L138:S138))))</f>
        <v>1502.5229788478277</v>
      </c>
      <c r="K138" s="26">
        <f>COUNT(L138:Y138)</f>
        <v>2</v>
      </c>
      <c r="L138" s="16"/>
      <c r="M138" s="34"/>
      <c r="N138" s="13"/>
      <c r="O138" s="13"/>
      <c r="P138" s="13">
        <v>779.9531709261197</v>
      </c>
      <c r="Q138" s="23">
        <v>722.5698079217079</v>
      </c>
      <c r="R138" s="19"/>
      <c r="S138" s="39"/>
      <c r="T138" s="34"/>
      <c r="U138" s="34"/>
      <c r="V138" s="34"/>
      <c r="W138" s="34"/>
      <c r="X138" s="34"/>
      <c r="Y138" s="34"/>
    </row>
    <row r="139" spans="1:25" s="8" customFormat="1" ht="15" customHeight="1">
      <c r="A139" s="9">
        <v>135</v>
      </c>
      <c r="B139" s="15"/>
      <c r="C139" s="17" t="s">
        <v>434</v>
      </c>
      <c r="D139" s="18" t="s">
        <v>1880</v>
      </c>
      <c r="E139" s="35" t="s">
        <v>3</v>
      </c>
      <c r="F139" s="20" t="s">
        <v>397</v>
      </c>
      <c r="G139" s="14">
        <v>20</v>
      </c>
      <c r="H139" s="12" t="s">
        <v>1333</v>
      </c>
      <c r="I139" s="21">
        <f>SUM(L139:S139)</f>
        <v>1488.3900469148998</v>
      </c>
      <c r="J139" s="22">
        <f>IF(K139=8,SUM(L139:S139)-SMALL(L139:S139,1)-SMALL(L139:S139,2),(IF(K139=7,SUM(L139:S139)-SMALL(L139:S139,1),SUM(L139:S139))))</f>
        <v>1488.3900469148998</v>
      </c>
      <c r="K139" s="26">
        <f>COUNT(L139:Y139)</f>
        <v>2</v>
      </c>
      <c r="L139" s="16"/>
      <c r="M139" s="34"/>
      <c r="N139" s="13"/>
      <c r="O139" s="13"/>
      <c r="P139" s="13"/>
      <c r="Q139" s="23"/>
      <c r="R139" s="19">
        <v>500</v>
      </c>
      <c r="S139" s="39">
        <v>988.3900469148999</v>
      </c>
      <c r="T139" s="34"/>
      <c r="U139" s="34"/>
      <c r="V139" s="34"/>
      <c r="W139" s="34"/>
      <c r="X139" s="34"/>
      <c r="Y139" s="34"/>
    </row>
    <row r="140" spans="1:25" s="8" customFormat="1" ht="15" customHeight="1">
      <c r="A140" s="9">
        <v>136</v>
      </c>
      <c r="B140" s="15"/>
      <c r="C140" s="17" t="s">
        <v>337</v>
      </c>
      <c r="D140" s="18" t="s">
        <v>1552</v>
      </c>
      <c r="E140" s="35" t="s">
        <v>2</v>
      </c>
      <c r="F140" s="20" t="s">
        <v>393</v>
      </c>
      <c r="G140" s="14" t="s">
        <v>1487</v>
      </c>
      <c r="H140" s="12"/>
      <c r="I140" s="21">
        <f>SUM(L140:S140)</f>
        <v>1486.8070060965647</v>
      </c>
      <c r="J140" s="22">
        <f>IF(K140=8,SUM(L140:S140)-SMALL(L140:S140,1)-SMALL(L140:S140,2),(IF(K140=7,SUM(L140:S140)-SMALL(L140:S140,1),SUM(L140:S140))))</f>
        <v>1486.8070060965647</v>
      </c>
      <c r="K140" s="26">
        <f>COUNT(L140:Y140)</f>
        <v>2</v>
      </c>
      <c r="L140" s="16"/>
      <c r="M140" s="34"/>
      <c r="N140" s="13"/>
      <c r="O140" s="13"/>
      <c r="P140" s="13">
        <v>782.5686245205002</v>
      </c>
      <c r="Q140" s="23">
        <v>704.2383815760644</v>
      </c>
      <c r="R140" s="19"/>
      <c r="S140" s="39"/>
      <c r="T140" s="34"/>
      <c r="U140" s="34"/>
      <c r="V140" s="34"/>
      <c r="W140" s="34"/>
      <c r="X140" s="34"/>
      <c r="Y140" s="34"/>
    </row>
    <row r="141" spans="1:25" s="8" customFormat="1" ht="15" customHeight="1">
      <c r="A141" s="9">
        <v>137</v>
      </c>
      <c r="B141" s="15"/>
      <c r="C141" s="17" t="s">
        <v>174</v>
      </c>
      <c r="D141" s="18" t="s">
        <v>1564</v>
      </c>
      <c r="E141" s="35" t="s">
        <v>46</v>
      </c>
      <c r="F141" s="20"/>
      <c r="G141" s="14" t="s">
        <v>1487</v>
      </c>
      <c r="H141" s="12"/>
      <c r="I141" s="21">
        <f>SUM(L141:S141)</f>
        <v>1485.1035061461362</v>
      </c>
      <c r="J141" s="22">
        <f>IF(K141=8,SUM(L141:S141)-SMALL(L141:S141,1)-SMALL(L141:S141,2),(IF(K141=7,SUM(L141:S141)-SMALL(L141:S141,1),SUM(L141:S141))))</f>
        <v>1485.1035061461362</v>
      </c>
      <c r="K141" s="26">
        <f>COUNT(L141:Y141)</f>
        <v>2</v>
      </c>
      <c r="L141" s="16"/>
      <c r="M141" s="34"/>
      <c r="N141" s="13"/>
      <c r="O141" s="13"/>
      <c r="P141" s="13">
        <v>772.9288098440692</v>
      </c>
      <c r="Q141" s="23">
        <v>712.1746963020669</v>
      </c>
      <c r="R141" s="19"/>
      <c r="S141" s="39"/>
      <c r="T141" s="34"/>
      <c r="U141" s="34"/>
      <c r="V141" s="34"/>
      <c r="W141" s="34"/>
      <c r="X141" s="34"/>
      <c r="Y141" s="34"/>
    </row>
    <row r="142" spans="1:25" s="8" customFormat="1" ht="15" customHeight="1">
      <c r="A142" s="9">
        <v>138</v>
      </c>
      <c r="B142" s="15"/>
      <c r="C142" s="17" t="s">
        <v>245</v>
      </c>
      <c r="D142" s="18" t="s">
        <v>1489</v>
      </c>
      <c r="E142" s="35" t="s">
        <v>18</v>
      </c>
      <c r="F142" s="20"/>
      <c r="G142" s="14" t="s">
        <v>1487</v>
      </c>
      <c r="H142" s="12"/>
      <c r="I142" s="21">
        <f>SUM(L142:S142)</f>
        <v>1477.1550664718327</v>
      </c>
      <c r="J142" s="22">
        <f>IF(K142=8,SUM(L142:S142)-SMALL(L142:S142,1)-SMALL(L142:S142,2),(IF(K142=7,SUM(L142:S142)-SMALL(L142:S142,1),SUM(L142:S142))))</f>
        <v>1477.1550664718327</v>
      </c>
      <c r="K142" s="26">
        <f>COUNT(L142:Y142)</f>
        <v>2</v>
      </c>
      <c r="L142" s="16"/>
      <c r="M142" s="34"/>
      <c r="N142" s="13"/>
      <c r="O142" s="13"/>
      <c r="P142" s="13">
        <v>979.5247347182783</v>
      </c>
      <c r="Q142" s="23">
        <v>497.63033175355446</v>
      </c>
      <c r="R142" s="19"/>
      <c r="S142" s="39"/>
      <c r="T142" s="34"/>
      <c r="U142" s="34"/>
      <c r="V142" s="34"/>
      <c r="W142" s="34"/>
      <c r="X142" s="34"/>
      <c r="Y142" s="34"/>
    </row>
    <row r="143" spans="1:25" s="8" customFormat="1" ht="15" customHeight="1">
      <c r="A143" s="9">
        <v>139</v>
      </c>
      <c r="B143" s="15"/>
      <c r="C143" s="17" t="s">
        <v>464</v>
      </c>
      <c r="D143" s="18" t="s">
        <v>578</v>
      </c>
      <c r="E143" s="35" t="s">
        <v>1785</v>
      </c>
      <c r="F143" s="20"/>
      <c r="G143" s="14" t="s">
        <v>164</v>
      </c>
      <c r="H143" s="12"/>
      <c r="I143" s="21">
        <f>SUM(L143:S143)</f>
        <v>1462.5746000937088</v>
      </c>
      <c r="J143" s="22">
        <f>IF(K143=8,SUM(L143:S143)-SMALL(L143:S143,1)-SMALL(L143:S143,2),(IF(K143=7,SUM(L143:S143)-SMALL(L143:S143,1),SUM(L143:S143))))</f>
        <v>1462.5746000937088</v>
      </c>
      <c r="K143" s="26">
        <f>COUNT(L143:Y143)</f>
        <v>2</v>
      </c>
      <c r="L143" s="16">
        <v>770.2772073921972</v>
      </c>
      <c r="M143" s="34"/>
      <c r="N143" s="13"/>
      <c r="O143" s="13"/>
      <c r="P143" s="13"/>
      <c r="Q143" s="23">
        <v>692.2973927015117</v>
      </c>
      <c r="R143" s="19"/>
      <c r="S143" s="39"/>
      <c r="T143" s="34"/>
      <c r="U143" s="34"/>
      <c r="V143" s="34"/>
      <c r="W143" s="34"/>
      <c r="X143" s="34"/>
      <c r="Y143" s="34"/>
    </row>
    <row r="144" spans="1:25" s="8" customFormat="1" ht="15" customHeight="1">
      <c r="A144" s="9">
        <v>140</v>
      </c>
      <c r="B144" s="15"/>
      <c r="C144" s="17" t="s">
        <v>177</v>
      </c>
      <c r="D144" s="18" t="s">
        <v>221</v>
      </c>
      <c r="E144" s="35" t="s">
        <v>2</v>
      </c>
      <c r="F144" s="20" t="s">
        <v>520</v>
      </c>
      <c r="G144" s="14">
        <v>43</v>
      </c>
      <c r="H144" s="12" t="s">
        <v>1346</v>
      </c>
      <c r="I144" s="21">
        <f>SUM(L144:S144)</f>
        <v>1458.3069369985</v>
      </c>
      <c r="J144" s="22">
        <f>IF(K144=8,SUM(L144:S144)-SMALL(L144:S144,1)-SMALL(L144:S144,2),(IF(K144=7,SUM(L144:S144)-SMALL(L144:S144,1),SUM(L144:S144))))</f>
        <v>1458.3069369985</v>
      </c>
      <c r="K144" s="26">
        <f>COUNT(L144:Y144)</f>
        <v>2</v>
      </c>
      <c r="L144" s="16">
        <v>814.9383983572895</v>
      </c>
      <c r="M144" s="34"/>
      <c r="N144" s="13"/>
      <c r="O144" s="13"/>
      <c r="P144" s="13"/>
      <c r="Q144" s="23"/>
      <c r="R144" s="19">
        <v>643.3685386412104</v>
      </c>
      <c r="S144" s="39"/>
      <c r="T144" s="34"/>
      <c r="U144" s="34"/>
      <c r="V144" s="34"/>
      <c r="W144" s="34"/>
      <c r="X144" s="34"/>
      <c r="Y144" s="34"/>
    </row>
    <row r="145" spans="1:25" s="8" customFormat="1" ht="15" customHeight="1">
      <c r="A145" s="9">
        <v>141</v>
      </c>
      <c r="B145" s="15"/>
      <c r="C145" s="17" t="s">
        <v>258</v>
      </c>
      <c r="D145" s="18" t="s">
        <v>1285</v>
      </c>
      <c r="E145" s="35" t="s">
        <v>46</v>
      </c>
      <c r="F145" s="20"/>
      <c r="G145" s="14">
        <v>30</v>
      </c>
      <c r="H145" s="12" t="s">
        <v>1344</v>
      </c>
      <c r="I145" s="21">
        <f>SUM(L145:S145)</f>
        <v>1440.7567205801029</v>
      </c>
      <c r="J145" s="22">
        <f>IF(K145=8,SUM(L145:S145)-SMALL(L145:S145,1)-SMALL(L145:S145,2),(IF(K145=7,SUM(L145:S145)-SMALL(L145:S145,1),SUM(L145:S145))))</f>
        <v>1440.7567205801029</v>
      </c>
      <c r="K145" s="26">
        <f>COUNT(L145:Y145)</f>
        <v>2</v>
      </c>
      <c r="L145" s="16"/>
      <c r="M145" s="34"/>
      <c r="N145" s="13"/>
      <c r="O145" s="13">
        <v>717.5904718277599</v>
      </c>
      <c r="P145" s="13"/>
      <c r="Q145" s="23">
        <v>723.166248752343</v>
      </c>
      <c r="R145" s="19"/>
      <c r="S145" s="39"/>
      <c r="T145" s="34"/>
      <c r="U145" s="34"/>
      <c r="V145" s="34"/>
      <c r="W145" s="34"/>
      <c r="X145" s="34"/>
      <c r="Y145" s="34"/>
    </row>
    <row r="146" spans="1:25" s="8" customFormat="1" ht="15" customHeight="1">
      <c r="A146" s="9">
        <v>142</v>
      </c>
      <c r="B146" s="15"/>
      <c r="C146" s="17" t="s">
        <v>205</v>
      </c>
      <c r="D146" s="18" t="s">
        <v>1175</v>
      </c>
      <c r="E146" s="35" t="s">
        <v>913</v>
      </c>
      <c r="F146" s="20" t="s">
        <v>396</v>
      </c>
      <c r="G146" s="14">
        <v>54</v>
      </c>
      <c r="H146" s="12" t="s">
        <v>1348</v>
      </c>
      <c r="I146" s="21">
        <f>SUM(L146:S146)</f>
        <v>1424.846561227318</v>
      </c>
      <c r="J146" s="22">
        <f>IF(K146=8,SUM(L146:S146)-SMALL(L146:S146,1)-SMALL(L146:S146,2),(IF(K146=7,SUM(L146:S146)-SMALL(L146:S146,1),SUM(L146:S146))))</f>
        <v>1424.846561227318</v>
      </c>
      <c r="K146" s="26">
        <f>COUNT(L146:Y146)</f>
        <v>2</v>
      </c>
      <c r="L146" s="16"/>
      <c r="M146" s="34"/>
      <c r="N146" s="13">
        <v>721.8126350578366</v>
      </c>
      <c r="O146" s="13"/>
      <c r="P146" s="13">
        <v>703.0339261694813</v>
      </c>
      <c r="Q146" s="23"/>
      <c r="R146" s="19"/>
      <c r="S146" s="39"/>
      <c r="T146" s="34"/>
      <c r="U146" s="34"/>
      <c r="V146" s="34"/>
      <c r="W146" s="34"/>
      <c r="X146" s="34"/>
      <c r="Y146" s="34"/>
    </row>
    <row r="147" spans="1:25" s="8" customFormat="1" ht="15" customHeight="1">
      <c r="A147" s="9">
        <v>143</v>
      </c>
      <c r="B147" s="15"/>
      <c r="C147" s="17" t="s">
        <v>538</v>
      </c>
      <c r="D147" s="18" t="s">
        <v>1286</v>
      </c>
      <c r="E147" s="35" t="s">
        <v>46</v>
      </c>
      <c r="F147" s="20"/>
      <c r="G147" s="14">
        <v>27</v>
      </c>
      <c r="H147" s="12" t="s">
        <v>1333</v>
      </c>
      <c r="I147" s="21">
        <f>SUM(L147:S147)</f>
        <v>1420.486878030364</v>
      </c>
      <c r="J147" s="22">
        <f>IF(K147=8,SUM(L147:S147)-SMALL(L147:S147,1)-SMALL(L147:S147,2),(IF(K147=7,SUM(L147:S147)-SMALL(L147:S147,1),SUM(L147:S147))))</f>
        <v>1420.486878030364</v>
      </c>
      <c r="K147" s="26">
        <f>COUNT(L147:Y147)</f>
        <v>2</v>
      </c>
      <c r="L147" s="16"/>
      <c r="M147" s="34"/>
      <c r="N147" s="13"/>
      <c r="O147" s="13">
        <v>693.4741945335167</v>
      </c>
      <c r="P147" s="13"/>
      <c r="Q147" s="23">
        <v>727.0126834968473</v>
      </c>
      <c r="R147" s="19"/>
      <c r="S147" s="39"/>
      <c r="T147" s="34"/>
      <c r="U147" s="34"/>
      <c r="V147" s="34"/>
      <c r="W147" s="34"/>
      <c r="X147" s="34"/>
      <c r="Y147" s="34"/>
    </row>
    <row r="148" spans="1:25" s="8" customFormat="1" ht="15" customHeight="1">
      <c r="A148" s="9">
        <v>144</v>
      </c>
      <c r="B148" s="15"/>
      <c r="C148" s="17" t="s">
        <v>207</v>
      </c>
      <c r="D148" s="18" t="s">
        <v>208</v>
      </c>
      <c r="E148" s="35" t="s">
        <v>1914</v>
      </c>
      <c r="F148" s="20" t="s">
        <v>397</v>
      </c>
      <c r="G148" s="14" t="s">
        <v>185</v>
      </c>
      <c r="H148" s="12"/>
      <c r="I148" s="21">
        <f>SUM(L148:S148)</f>
        <v>1383.5307201278115</v>
      </c>
      <c r="J148" s="22">
        <f>IF(K148=8,SUM(L148:S148)-SMALL(L148:S148,1)-SMALL(L148:S148,2),(IF(K148=7,SUM(L148:S148)-SMALL(L148:S148,1),SUM(L148:S148))))</f>
        <v>1383.5307201278115</v>
      </c>
      <c r="K148" s="26">
        <f>COUNT(L148:Y148)</f>
        <v>2</v>
      </c>
      <c r="L148" s="16">
        <v>907.5975359342916</v>
      </c>
      <c r="M148" s="34"/>
      <c r="N148" s="13"/>
      <c r="O148" s="13"/>
      <c r="P148" s="13"/>
      <c r="Q148" s="23">
        <v>475.9331841935199</v>
      </c>
      <c r="R148" s="19"/>
      <c r="S148" s="39"/>
      <c r="T148" s="34"/>
      <c r="U148" s="34"/>
      <c r="V148" s="34"/>
      <c r="W148" s="34"/>
      <c r="X148" s="34"/>
      <c r="Y148" s="34"/>
    </row>
    <row r="149" spans="1:25" s="8" customFormat="1" ht="15" customHeight="1">
      <c r="A149" s="9">
        <v>145</v>
      </c>
      <c r="B149" s="15"/>
      <c r="C149" s="17" t="s">
        <v>1124</v>
      </c>
      <c r="D149" s="18" t="s">
        <v>1890</v>
      </c>
      <c r="E149" s="35" t="s">
        <v>1275</v>
      </c>
      <c r="F149" s="20"/>
      <c r="G149" s="14">
        <v>49</v>
      </c>
      <c r="H149" s="12" t="s">
        <v>1347</v>
      </c>
      <c r="I149" s="21">
        <f>SUM(L149:S149)</f>
        <v>1373.0803454897075</v>
      </c>
      <c r="J149" s="22">
        <f>IF(K149=8,SUM(L149:S149)-SMALL(L149:S149,1)-SMALL(L149:S149,2),(IF(K149=7,SUM(L149:S149)-SMALL(L149:S149,1),SUM(L149:S149))))</f>
        <v>1373.0803454897075</v>
      </c>
      <c r="K149" s="26">
        <f>COUNT(L149:Y149)</f>
        <v>2</v>
      </c>
      <c r="L149" s="16"/>
      <c r="M149" s="34"/>
      <c r="N149" s="13"/>
      <c r="O149" s="13"/>
      <c r="P149" s="13"/>
      <c r="Q149" s="23">
        <v>638.3134113981059</v>
      </c>
      <c r="R149" s="19">
        <v>734.7669340916016</v>
      </c>
      <c r="S149" s="39"/>
      <c r="T149" s="34"/>
      <c r="U149" s="34"/>
      <c r="V149" s="34"/>
      <c r="W149" s="34"/>
      <c r="X149" s="34"/>
      <c r="Y149" s="34"/>
    </row>
    <row r="150" spans="1:25" s="8" customFormat="1" ht="15" customHeight="1">
      <c r="A150" s="9">
        <v>146</v>
      </c>
      <c r="B150" s="15"/>
      <c r="C150" s="17" t="s">
        <v>1124</v>
      </c>
      <c r="D150" s="18" t="s">
        <v>1588</v>
      </c>
      <c r="E150" s="35" t="s">
        <v>1367</v>
      </c>
      <c r="F150" s="20"/>
      <c r="G150" s="14" t="s">
        <v>1492</v>
      </c>
      <c r="H150" s="12"/>
      <c r="I150" s="21">
        <f>SUM(L150:S150)</f>
        <v>1369.6254502067768</v>
      </c>
      <c r="J150" s="22">
        <f>IF(K150=8,SUM(L150:S150)-SMALL(L150:S150,1)-SMALL(L150:S150,2),(IF(K150=7,SUM(L150:S150)-SMALL(L150:S150,1),SUM(L150:S150))))</f>
        <v>1369.6254502067768</v>
      </c>
      <c r="K150" s="26">
        <f>COUNT(L150:Y150)</f>
        <v>2</v>
      </c>
      <c r="L150" s="16"/>
      <c r="M150" s="34"/>
      <c r="N150" s="13"/>
      <c r="O150" s="13"/>
      <c r="P150" s="13">
        <v>725.6762815722612</v>
      </c>
      <c r="Q150" s="23">
        <v>643.9491686345156</v>
      </c>
      <c r="R150" s="19"/>
      <c r="S150" s="39"/>
      <c r="T150" s="34"/>
      <c r="U150" s="34"/>
      <c r="V150" s="34"/>
      <c r="W150" s="34"/>
      <c r="X150" s="34"/>
      <c r="Y150" s="34"/>
    </row>
    <row r="151" spans="1:25" s="8" customFormat="1" ht="15" customHeight="1">
      <c r="A151" s="9">
        <v>147</v>
      </c>
      <c r="B151" s="15"/>
      <c r="C151" s="17" t="s">
        <v>196</v>
      </c>
      <c r="D151" s="18" t="s">
        <v>1606</v>
      </c>
      <c r="E151" s="35" t="s">
        <v>449</v>
      </c>
      <c r="F151" s="20" t="s">
        <v>393</v>
      </c>
      <c r="G151" s="14">
        <v>57</v>
      </c>
      <c r="H151" s="12" t="s">
        <v>1349</v>
      </c>
      <c r="I151" s="21">
        <f>SUM(L151:S151)</f>
        <v>1354.9813782415822</v>
      </c>
      <c r="J151" s="22">
        <f>IF(K151=8,SUM(L151:S151)-SMALL(L151:S151,1)-SMALL(L151:S151,2),(IF(K151=7,SUM(L151:S151)-SMALL(L151:S151,1),SUM(L151:S151))))</f>
        <v>1354.9813782415822</v>
      </c>
      <c r="K151" s="26">
        <f>COUNT(L151:Y151)</f>
        <v>2</v>
      </c>
      <c r="L151" s="16"/>
      <c r="M151" s="34"/>
      <c r="N151" s="13"/>
      <c r="O151" s="13"/>
      <c r="P151" s="13">
        <v>666.2183031933442</v>
      </c>
      <c r="Q151" s="23"/>
      <c r="R151" s="19">
        <v>688.763075048238</v>
      </c>
      <c r="S151" s="39"/>
      <c r="T151" s="34"/>
      <c r="U151" s="34"/>
      <c r="V151" s="34"/>
      <c r="W151" s="34"/>
      <c r="X151" s="34"/>
      <c r="Y151" s="34"/>
    </row>
    <row r="152" spans="1:25" s="8" customFormat="1" ht="15" customHeight="1">
      <c r="A152" s="9">
        <v>148</v>
      </c>
      <c r="B152" s="15"/>
      <c r="C152" s="17" t="s">
        <v>202</v>
      </c>
      <c r="D152" s="18" t="s">
        <v>1256</v>
      </c>
      <c r="E152" s="35" t="s">
        <v>46</v>
      </c>
      <c r="F152" s="20"/>
      <c r="G152" s="14">
        <v>42</v>
      </c>
      <c r="H152" s="12" t="s">
        <v>1346</v>
      </c>
      <c r="I152" s="21">
        <f>SUM(L152:S152)</f>
        <v>1339.8270720530697</v>
      </c>
      <c r="J152" s="22">
        <f>IF(K152=8,SUM(L152:S152)-SMALL(L152:S152,1)-SMALL(L152:S152,2),(IF(K152=7,SUM(L152:S152)-SMALL(L152:S152,1),SUM(L152:S152))))</f>
        <v>1339.8270720530697</v>
      </c>
      <c r="K152" s="26">
        <f>COUNT(L152:Y152)</f>
        <v>2</v>
      </c>
      <c r="L152" s="16"/>
      <c r="M152" s="34"/>
      <c r="N152" s="13"/>
      <c r="O152" s="13">
        <v>486.1741762719758</v>
      </c>
      <c r="P152" s="13"/>
      <c r="Q152" s="23">
        <v>853.6528957810939</v>
      </c>
      <c r="R152" s="19"/>
      <c r="S152" s="39"/>
      <c r="T152" s="34"/>
      <c r="U152" s="34"/>
      <c r="V152" s="34"/>
      <c r="W152" s="34"/>
      <c r="X152" s="34"/>
      <c r="Y152" s="34"/>
    </row>
    <row r="153" spans="1:25" s="8" customFormat="1" ht="15" customHeight="1">
      <c r="A153" s="9">
        <v>149</v>
      </c>
      <c r="B153" s="15">
        <v>2</v>
      </c>
      <c r="C153" s="17" t="s">
        <v>178</v>
      </c>
      <c r="D153" s="18" t="s">
        <v>546</v>
      </c>
      <c r="E153" s="35" t="s">
        <v>1393</v>
      </c>
      <c r="F153" s="20" t="s">
        <v>396</v>
      </c>
      <c r="G153" s="14">
        <v>16</v>
      </c>
      <c r="H153" s="12" t="s">
        <v>1331</v>
      </c>
      <c r="I153" s="21">
        <f>SUM(L153:S153)</f>
        <v>1338.5259325038996</v>
      </c>
      <c r="J153" s="22">
        <f>IF(K153=8,SUM(L153:S153)-SMALL(L153:S153,1)-SMALL(L153:S153,2),(IF(K153=7,SUM(L153:S153)-SMALL(L153:S153,1),SUM(L153:S153))))</f>
        <v>1338.5259325038996</v>
      </c>
      <c r="K153" s="26">
        <f>COUNT(L153:Y153)</f>
        <v>4</v>
      </c>
      <c r="L153" s="16">
        <v>181.14754098360655</v>
      </c>
      <c r="M153" s="34"/>
      <c r="N153" s="13"/>
      <c r="O153" s="13"/>
      <c r="P153" s="13">
        <v>244.63052424405078</v>
      </c>
      <c r="Q153" s="23">
        <v>128.7048718489602</v>
      </c>
      <c r="R153" s="19"/>
      <c r="S153" s="39">
        <v>784.042995427282</v>
      </c>
      <c r="T153" s="34"/>
      <c r="U153" s="34"/>
      <c r="V153" s="34"/>
      <c r="W153" s="34"/>
      <c r="X153" s="34"/>
      <c r="Y153" s="34"/>
    </row>
    <row r="154" spans="1:25" s="8" customFormat="1" ht="15" customHeight="1">
      <c r="A154" s="9">
        <v>150</v>
      </c>
      <c r="B154" s="15"/>
      <c r="C154" s="17" t="s">
        <v>207</v>
      </c>
      <c r="D154" s="18" t="s">
        <v>1304</v>
      </c>
      <c r="E154" s="35" t="s">
        <v>1891</v>
      </c>
      <c r="F154" s="20" t="s">
        <v>393</v>
      </c>
      <c r="G154" s="14">
        <v>28</v>
      </c>
      <c r="H154" s="12" t="s">
        <v>1333</v>
      </c>
      <c r="I154" s="21">
        <f>SUM(L154:S154)</f>
        <v>1334.0382503486867</v>
      </c>
      <c r="J154" s="22">
        <f>IF(K154=8,SUM(L154:S154)-SMALL(L154:S154,1)-SMALL(L154:S154,2),(IF(K154=7,SUM(L154:S154)-SMALL(L154:S154,1),SUM(L154:S154))))</f>
        <v>1334.0382503486867</v>
      </c>
      <c r="K154" s="26">
        <f>COUNT(L154:Y154)</f>
        <v>2</v>
      </c>
      <c r="L154" s="16"/>
      <c r="M154" s="34"/>
      <c r="N154" s="13"/>
      <c r="O154" s="13"/>
      <c r="P154" s="13"/>
      <c r="Q154" s="23">
        <v>638.0943106848114</v>
      </c>
      <c r="R154" s="19"/>
      <c r="S154" s="39">
        <v>695.9439396638754</v>
      </c>
      <c r="T154" s="34"/>
      <c r="U154" s="34"/>
      <c r="V154" s="34"/>
      <c r="W154" s="34"/>
      <c r="X154" s="34"/>
      <c r="Y154" s="34"/>
    </row>
    <row r="155" spans="1:25" s="8" customFormat="1" ht="15" customHeight="1">
      <c r="A155" s="9">
        <v>151</v>
      </c>
      <c r="B155" s="15"/>
      <c r="C155" s="17" t="s">
        <v>205</v>
      </c>
      <c r="D155" s="18" t="s">
        <v>210</v>
      </c>
      <c r="E155" s="35"/>
      <c r="F155" s="20"/>
      <c r="G155" s="14" t="s">
        <v>185</v>
      </c>
      <c r="H155" s="12"/>
      <c r="I155" s="21">
        <f>SUM(L155:S155)</f>
        <v>1331.0154906750322</v>
      </c>
      <c r="J155" s="22">
        <f>IF(K155=8,SUM(L155:S155)-SMALL(L155:S155,1)-SMALL(L155:S155,2),(IF(K155=7,SUM(L155:S155)-SMALL(L155:S155,1),SUM(L155:S155))))</f>
        <v>1331.0154906750322</v>
      </c>
      <c r="K155" s="26">
        <f>COUNT(L155:Y155)</f>
        <v>2</v>
      </c>
      <c r="L155" s="16">
        <v>865.5030800821355</v>
      </c>
      <c r="M155" s="34"/>
      <c r="N155" s="13"/>
      <c r="O155" s="13"/>
      <c r="P155" s="13"/>
      <c r="Q155" s="23">
        <v>465.5124105928966</v>
      </c>
      <c r="R155" s="19"/>
      <c r="S155" s="39"/>
      <c r="T155" s="34"/>
      <c r="U155" s="34"/>
      <c r="V155" s="34"/>
      <c r="W155" s="34"/>
      <c r="X155" s="34"/>
      <c r="Y155" s="34"/>
    </row>
    <row r="156" spans="1:25" s="8" customFormat="1" ht="15" customHeight="1">
      <c r="A156" s="9">
        <v>152</v>
      </c>
      <c r="B156" s="15"/>
      <c r="C156" s="17" t="s">
        <v>175</v>
      </c>
      <c r="D156" s="18" t="s">
        <v>287</v>
      </c>
      <c r="E156" s="35" t="s">
        <v>1057</v>
      </c>
      <c r="F156" s="20"/>
      <c r="G156" s="14" t="s">
        <v>1492</v>
      </c>
      <c r="H156" s="12"/>
      <c r="I156" s="21">
        <f>SUM(L156:S156)</f>
        <v>1319.232690617654</v>
      </c>
      <c r="J156" s="22">
        <f>IF(K156=8,SUM(L156:S156)-SMALL(L156:S156,1)-SMALL(L156:S156,2),(IF(K156=7,SUM(L156:S156)-SMALL(L156:S156,1),SUM(L156:S156))))</f>
        <v>1319.232690617654</v>
      </c>
      <c r="K156" s="26">
        <f>COUNT(L156:Y156)</f>
        <v>2</v>
      </c>
      <c r="L156" s="16"/>
      <c r="M156" s="34"/>
      <c r="N156" s="13"/>
      <c r="O156" s="13"/>
      <c r="P156" s="13">
        <v>697.2301100981418</v>
      </c>
      <c r="Q156" s="23">
        <v>622.0025805195122</v>
      </c>
      <c r="R156" s="19"/>
      <c r="S156" s="39"/>
      <c r="T156" s="34"/>
      <c r="U156" s="34"/>
      <c r="V156" s="34"/>
      <c r="W156" s="34"/>
      <c r="X156" s="34"/>
      <c r="Y156" s="34"/>
    </row>
    <row r="157" spans="1:25" s="8" customFormat="1" ht="15" customHeight="1">
      <c r="A157" s="9">
        <v>153</v>
      </c>
      <c r="B157" s="15">
        <v>8</v>
      </c>
      <c r="C157" s="17" t="s">
        <v>1178</v>
      </c>
      <c r="D157" s="18" t="s">
        <v>1179</v>
      </c>
      <c r="E157" s="35" t="s">
        <v>46</v>
      </c>
      <c r="F157" s="20" t="s">
        <v>33</v>
      </c>
      <c r="G157" s="14">
        <v>25</v>
      </c>
      <c r="H157" s="12" t="s">
        <v>1333</v>
      </c>
      <c r="I157" s="21">
        <f>SUM(L157:S157)</f>
        <v>1312.3048457107811</v>
      </c>
      <c r="J157" s="22">
        <f>IF(K157=8,SUM(L157:S157)-SMALL(L157:S157,1)-SMALL(L157:S157,2),(IF(K157=7,SUM(L157:S157)-SMALL(L157:S157,1),SUM(L157:S157))))</f>
        <v>1312.3048457107811</v>
      </c>
      <c r="K157" s="26">
        <f>COUNT(L157:Y157)</f>
        <v>4</v>
      </c>
      <c r="L157" s="16"/>
      <c r="M157" s="34"/>
      <c r="N157" s="13">
        <v>718.9525867547984</v>
      </c>
      <c r="O157" s="13">
        <v>201.60893185677196</v>
      </c>
      <c r="P157" s="13">
        <v>205.32832349257467</v>
      </c>
      <c r="Q157" s="23"/>
      <c r="R157" s="19"/>
      <c r="S157" s="39">
        <v>186.41500360663622</v>
      </c>
      <c r="T157" s="34"/>
      <c r="U157" s="34"/>
      <c r="V157" s="34"/>
      <c r="W157" s="34"/>
      <c r="X157" s="34"/>
      <c r="Y157" s="34"/>
    </row>
    <row r="158" spans="1:25" s="8" customFormat="1" ht="15" customHeight="1">
      <c r="A158" s="9">
        <v>154</v>
      </c>
      <c r="B158" s="15"/>
      <c r="C158" s="17" t="s">
        <v>296</v>
      </c>
      <c r="D158" s="18" t="s">
        <v>1524</v>
      </c>
      <c r="E158" s="35" t="s">
        <v>449</v>
      </c>
      <c r="F158" s="20"/>
      <c r="G158" s="14">
        <v>37</v>
      </c>
      <c r="H158" s="12" t="s">
        <v>1345</v>
      </c>
      <c r="I158" s="21">
        <f>SUM(L158:S158)</f>
        <v>1298.504163246871</v>
      </c>
      <c r="J158" s="22">
        <f>IF(K158=8,SUM(L158:S158)-SMALL(L158:S158,1)-SMALL(L158:S158,2),(IF(K158=7,SUM(L158:S158)-SMALL(L158:S158,1),SUM(L158:S158))))</f>
        <v>1298.504163246871</v>
      </c>
      <c r="K158" s="26">
        <f>COUNT(L158:Y158)</f>
        <v>2</v>
      </c>
      <c r="L158" s="16"/>
      <c r="M158" s="34"/>
      <c r="N158" s="13"/>
      <c r="O158" s="13"/>
      <c r="P158" s="13">
        <v>840.5818761520451</v>
      </c>
      <c r="Q158" s="23"/>
      <c r="R158" s="19">
        <v>457.92228709482583</v>
      </c>
      <c r="S158" s="39"/>
      <c r="T158" s="34"/>
      <c r="U158" s="34"/>
      <c r="V158" s="34"/>
      <c r="W158" s="34"/>
      <c r="X158" s="34"/>
      <c r="Y158" s="34"/>
    </row>
    <row r="159" spans="1:25" s="8" customFormat="1" ht="15" customHeight="1">
      <c r="A159" s="9">
        <v>155</v>
      </c>
      <c r="B159" s="15"/>
      <c r="C159" s="17" t="s">
        <v>240</v>
      </c>
      <c r="D159" s="18" t="s">
        <v>1607</v>
      </c>
      <c r="E159" s="35" t="s">
        <v>1554</v>
      </c>
      <c r="F159" s="20"/>
      <c r="G159" s="14" t="s">
        <v>1521</v>
      </c>
      <c r="H159" s="12"/>
      <c r="I159" s="21">
        <f>SUM(L159:S159)</f>
        <v>1258.4866488625034</v>
      </c>
      <c r="J159" s="22">
        <f>IF(K159=8,SUM(L159:S159)-SMALL(L159:S159,1)-SMALL(L159:S159,2),(IF(K159=7,SUM(L159:S159)-SMALL(L159:S159,1),SUM(L159:S159))))</f>
        <v>1258.4866488625034</v>
      </c>
      <c r="K159" s="26">
        <f>COUNT(L159:Y159)</f>
        <v>2</v>
      </c>
      <c r="L159" s="16"/>
      <c r="M159" s="34"/>
      <c r="N159" s="13"/>
      <c r="O159" s="13"/>
      <c r="P159" s="13">
        <v>660.9624869227321</v>
      </c>
      <c r="Q159" s="23">
        <v>597.5241619397715</v>
      </c>
      <c r="R159" s="19"/>
      <c r="S159" s="39"/>
      <c r="T159" s="34"/>
      <c r="U159" s="34"/>
      <c r="V159" s="34"/>
      <c r="W159" s="34"/>
      <c r="X159" s="34"/>
      <c r="Y159" s="34"/>
    </row>
    <row r="160" spans="1:25" s="8" customFormat="1" ht="15" customHeight="1">
      <c r="A160" s="9">
        <v>156</v>
      </c>
      <c r="B160" s="15">
        <v>8</v>
      </c>
      <c r="C160" s="17" t="s">
        <v>273</v>
      </c>
      <c r="D160" s="18" t="s">
        <v>284</v>
      </c>
      <c r="E160" s="35" t="s">
        <v>920</v>
      </c>
      <c r="F160" s="20" t="s">
        <v>33</v>
      </c>
      <c r="G160" s="14">
        <v>50</v>
      </c>
      <c r="H160" s="12" t="s">
        <v>1348</v>
      </c>
      <c r="I160" s="21">
        <f>SUM(L160:S160)</f>
        <v>1252.4031449631107</v>
      </c>
      <c r="J160" s="22">
        <f>IF(K160=8,SUM(L160:S160)-SMALL(L160:S160,1)-SMALL(L160:S160,2),(IF(K160=7,SUM(L160:S160)-SMALL(L160:S160,1),SUM(L160:S160))))</f>
        <v>1252.4031449631107</v>
      </c>
      <c r="K160" s="26">
        <f>COUNT(L160:Y160)</f>
        <v>3</v>
      </c>
      <c r="L160" s="16">
        <v>356.65972944849113</v>
      </c>
      <c r="M160" s="34"/>
      <c r="N160" s="13">
        <v>736.2717681454175</v>
      </c>
      <c r="O160" s="13">
        <v>159.47164736920206</v>
      </c>
      <c r="P160" s="13"/>
      <c r="Q160" s="23"/>
      <c r="R160" s="19"/>
      <c r="S160" s="39"/>
      <c r="T160" s="34"/>
      <c r="U160" s="34"/>
      <c r="V160" s="34"/>
      <c r="W160" s="34"/>
      <c r="X160" s="34"/>
      <c r="Y160" s="34"/>
    </row>
    <row r="161" spans="1:25" s="8" customFormat="1" ht="15" customHeight="1">
      <c r="A161" s="9">
        <v>157</v>
      </c>
      <c r="B161" s="15"/>
      <c r="C161" s="17" t="s">
        <v>172</v>
      </c>
      <c r="D161" s="18" t="s">
        <v>548</v>
      </c>
      <c r="E161" s="35" t="s">
        <v>913</v>
      </c>
      <c r="F161" s="20" t="s">
        <v>396</v>
      </c>
      <c r="G161" s="14">
        <v>33</v>
      </c>
      <c r="H161" s="12" t="s">
        <v>1344</v>
      </c>
      <c r="I161" s="21">
        <f>SUM(L161:S161)</f>
        <v>1240.5068155060185</v>
      </c>
      <c r="J161" s="22">
        <f>IF(K161=8,SUM(L161:S161)-SMALL(L161:S161,1)-SMALL(L161:S161,2),(IF(K161=7,SUM(L161:S161)-SMALL(L161:S161,1),SUM(L161:S161))))</f>
        <v>1240.5068155060185</v>
      </c>
      <c r="K161" s="26">
        <f>COUNT(L161:Y161)</f>
        <v>2</v>
      </c>
      <c r="L161" s="16">
        <v>404.00624349635797</v>
      </c>
      <c r="M161" s="34"/>
      <c r="N161" s="13">
        <v>836.5005720096606</v>
      </c>
      <c r="O161" s="13"/>
      <c r="P161" s="13"/>
      <c r="Q161" s="23"/>
      <c r="R161" s="19"/>
      <c r="S161" s="39"/>
      <c r="T161" s="34"/>
      <c r="U161" s="34"/>
      <c r="V161" s="34"/>
      <c r="W161" s="34"/>
      <c r="X161" s="34"/>
      <c r="Y161" s="34"/>
    </row>
    <row r="162" spans="1:25" s="8" customFormat="1" ht="15" customHeight="1">
      <c r="A162" s="9">
        <v>158</v>
      </c>
      <c r="B162" s="15">
        <v>1</v>
      </c>
      <c r="C162" s="17" t="s">
        <v>1216</v>
      </c>
      <c r="D162" s="18" t="s">
        <v>1353</v>
      </c>
      <c r="E162" s="35" t="s">
        <v>46</v>
      </c>
      <c r="F162" s="20"/>
      <c r="G162" s="14">
        <v>70</v>
      </c>
      <c r="H162" s="12" t="s">
        <v>1352</v>
      </c>
      <c r="I162" s="21">
        <f>SUM(L162:S162)</f>
        <v>1221.2284497506557</v>
      </c>
      <c r="J162" s="22">
        <f>IF(K162=8,SUM(L162:S162)-SMALL(L162:S162,1)-SMALL(L162:S162,2),(IF(K162=7,SUM(L162:S162)-SMALL(L162:S162,1),SUM(L162:S162))))</f>
        <v>1221.2284497506557</v>
      </c>
      <c r="K162" s="26">
        <f>COUNT(L162:Y162)</f>
        <v>3</v>
      </c>
      <c r="L162" s="16"/>
      <c r="M162" s="34"/>
      <c r="N162" s="13">
        <v>341.48976738273797</v>
      </c>
      <c r="O162" s="13"/>
      <c r="P162" s="13">
        <v>441.48856673143035</v>
      </c>
      <c r="Q162" s="23">
        <v>438.2501156364875</v>
      </c>
      <c r="R162" s="19"/>
      <c r="S162" s="39"/>
      <c r="T162" s="34"/>
      <c r="U162" s="34"/>
      <c r="V162" s="34"/>
      <c r="W162" s="34"/>
      <c r="X162" s="34"/>
      <c r="Y162" s="34"/>
    </row>
    <row r="163" spans="1:25" s="8" customFormat="1" ht="15" customHeight="1">
      <c r="A163" s="9">
        <v>159</v>
      </c>
      <c r="B163" s="15"/>
      <c r="C163" s="17" t="s">
        <v>199</v>
      </c>
      <c r="D163" s="18" t="s">
        <v>1551</v>
      </c>
      <c r="E163" s="35" t="s">
        <v>1399</v>
      </c>
      <c r="F163" s="20"/>
      <c r="G163" s="14" t="s">
        <v>1487</v>
      </c>
      <c r="H163" s="12"/>
      <c r="I163" s="21">
        <f>SUM(L163:S163)</f>
        <v>1209.4997149505962</v>
      </c>
      <c r="J163" s="22">
        <f>IF(K163=8,SUM(L163:S163)-SMALL(L163:S163,1)-SMALL(L163:S163,2),(IF(K163=7,SUM(L163:S163)-SMALL(L163:S163,1),SUM(L163:S163))))</f>
        <v>1209.4997149505962</v>
      </c>
      <c r="K163" s="26">
        <f>COUNT(L163:Y163)</f>
        <v>2</v>
      </c>
      <c r="L163" s="16"/>
      <c r="M163" s="34"/>
      <c r="N163" s="13"/>
      <c r="O163" s="13"/>
      <c r="P163" s="13">
        <v>783.1913515667813</v>
      </c>
      <c r="Q163" s="23">
        <v>426.3083633838148</v>
      </c>
      <c r="R163" s="19"/>
      <c r="S163" s="39"/>
      <c r="T163" s="34"/>
      <c r="U163" s="34"/>
      <c r="V163" s="34"/>
      <c r="W163" s="34"/>
      <c r="X163" s="34"/>
      <c r="Y163" s="34"/>
    </row>
    <row r="164" spans="1:25" s="8" customFormat="1" ht="15" customHeight="1">
      <c r="A164" s="9">
        <v>160</v>
      </c>
      <c r="B164" s="15"/>
      <c r="C164" s="17" t="s">
        <v>1562</v>
      </c>
      <c r="D164" s="18" t="s">
        <v>1563</v>
      </c>
      <c r="E164" s="35" t="s">
        <v>2</v>
      </c>
      <c r="F164" s="20"/>
      <c r="G164" s="14" t="s">
        <v>1492</v>
      </c>
      <c r="H164" s="12"/>
      <c r="I164" s="21">
        <f>SUM(L164:S164)</f>
        <v>1204.6438620718925</v>
      </c>
      <c r="J164" s="22">
        <f>IF(K164=8,SUM(L164:S164)-SMALL(L164:S164,1)-SMALL(L164:S164,2),(IF(K164=7,SUM(L164:S164)-SMALL(L164:S164,1),SUM(L164:S164))))</f>
        <v>1204.6438620718925</v>
      </c>
      <c r="K164" s="26">
        <f>COUNT(L164:Y164)</f>
        <v>2</v>
      </c>
      <c r="L164" s="16"/>
      <c r="M164" s="34"/>
      <c r="N164" s="13"/>
      <c r="O164" s="13"/>
      <c r="P164" s="13">
        <v>773.1031734170278</v>
      </c>
      <c r="Q164" s="23">
        <v>431.54068865486465</v>
      </c>
      <c r="R164" s="19"/>
      <c r="S164" s="39"/>
      <c r="T164" s="34"/>
      <c r="U164" s="34"/>
      <c r="V164" s="34"/>
      <c r="W164" s="34"/>
      <c r="X164" s="34"/>
      <c r="Y164" s="34"/>
    </row>
    <row r="165" spans="1:25" s="8" customFormat="1" ht="15" customHeight="1">
      <c r="A165" s="9">
        <v>161</v>
      </c>
      <c r="B165" s="15"/>
      <c r="C165" s="17" t="s">
        <v>167</v>
      </c>
      <c r="D165" s="18" t="s">
        <v>1553</v>
      </c>
      <c r="E165" s="35" t="s">
        <v>449</v>
      </c>
      <c r="F165" s="20"/>
      <c r="G165" s="14" t="s">
        <v>1487</v>
      </c>
      <c r="H165" s="12"/>
      <c r="I165" s="21">
        <f>SUM(L165:S165)</f>
        <v>1196.0889275923707</v>
      </c>
      <c r="J165" s="22">
        <f>IF(K165=8,SUM(L165:S165)-SMALL(L165:S165,1)-SMALL(L165:S165,2),(IF(K165=7,SUM(L165:S165)-SMALL(L165:S165,1),SUM(L165:S165))))</f>
        <v>1196.0889275923707</v>
      </c>
      <c r="K165" s="26">
        <f>COUNT(L165:Y165)</f>
        <v>2</v>
      </c>
      <c r="L165" s="16"/>
      <c r="M165" s="34"/>
      <c r="N165" s="13"/>
      <c r="O165" s="13"/>
      <c r="P165" s="13">
        <v>781.2982613460869</v>
      </c>
      <c r="Q165" s="23">
        <v>414.7906662462838</v>
      </c>
      <c r="R165" s="19"/>
      <c r="S165" s="39"/>
      <c r="T165" s="34"/>
      <c r="U165" s="34"/>
      <c r="V165" s="34"/>
      <c r="W165" s="34"/>
      <c r="X165" s="34"/>
      <c r="Y165" s="34"/>
    </row>
    <row r="166" spans="1:25" s="8" customFormat="1" ht="15" customHeight="1">
      <c r="A166" s="9">
        <v>162</v>
      </c>
      <c r="B166" s="15">
        <v>9</v>
      </c>
      <c r="C166" s="17" t="s">
        <v>167</v>
      </c>
      <c r="D166" s="18" t="s">
        <v>1316</v>
      </c>
      <c r="E166" s="35" t="s">
        <v>920</v>
      </c>
      <c r="F166" s="20"/>
      <c r="G166" s="14">
        <v>28</v>
      </c>
      <c r="H166" s="12" t="s">
        <v>1333</v>
      </c>
      <c r="I166" s="21">
        <f>SUM(L166:S166)</f>
        <v>1182.9695323490541</v>
      </c>
      <c r="J166" s="22">
        <f>IF(K166=8,SUM(L166:S166)-SMALL(L166:S166,1)-SMALL(L166:S166,2),(IF(K166=7,SUM(L166:S166)-SMALL(L166:S166,1),SUM(L166:S166))))</f>
        <v>1182.9695323490541</v>
      </c>
      <c r="K166" s="26">
        <f>COUNT(L166:Y166)</f>
        <v>3</v>
      </c>
      <c r="L166" s="16"/>
      <c r="M166" s="34"/>
      <c r="N166" s="13"/>
      <c r="O166" s="13">
        <v>180.36793219689062</v>
      </c>
      <c r="P166" s="13">
        <v>661.8093957056743</v>
      </c>
      <c r="Q166" s="23">
        <v>340.7922044464893</v>
      </c>
      <c r="R166" s="19"/>
      <c r="S166" s="39"/>
      <c r="T166" s="34"/>
      <c r="U166" s="34"/>
      <c r="V166" s="34"/>
      <c r="W166" s="34"/>
      <c r="X166" s="34"/>
      <c r="Y166" s="34"/>
    </row>
    <row r="167" spans="1:25" s="8" customFormat="1" ht="15" customHeight="1">
      <c r="A167" s="9">
        <v>163</v>
      </c>
      <c r="B167" s="15"/>
      <c r="C167" s="17" t="s">
        <v>258</v>
      </c>
      <c r="D167" s="18" t="s">
        <v>259</v>
      </c>
      <c r="E167" s="35" t="s">
        <v>1270</v>
      </c>
      <c r="F167" s="20"/>
      <c r="G167" s="14">
        <v>48</v>
      </c>
      <c r="H167" s="12" t="s">
        <v>1347</v>
      </c>
      <c r="I167" s="21">
        <f>SUM(L167:S167)</f>
        <v>1170.7039147775808</v>
      </c>
      <c r="J167" s="22">
        <f>IF(K167=8,SUM(L167:S167)-SMALL(L167:S167,1)-SMALL(L167:S167,2),(IF(K167=7,SUM(L167:S167)-SMALL(L167:S167,1),SUM(L167:S167))))</f>
        <v>1170.7039147775808</v>
      </c>
      <c r="K167" s="26">
        <f>COUNT(L167:Y167)</f>
        <v>2</v>
      </c>
      <c r="L167" s="16">
        <v>785.164271047228</v>
      </c>
      <c r="M167" s="34"/>
      <c r="N167" s="13"/>
      <c r="O167" s="13">
        <v>385.5396437303528</v>
      </c>
      <c r="P167" s="13"/>
      <c r="Q167" s="23"/>
      <c r="R167" s="19"/>
      <c r="S167" s="39"/>
      <c r="T167" s="34"/>
      <c r="U167" s="34"/>
      <c r="V167" s="34"/>
      <c r="W167" s="34"/>
      <c r="X167" s="34"/>
      <c r="Y167" s="34"/>
    </row>
    <row r="168" spans="1:25" s="8" customFormat="1" ht="15" customHeight="1">
      <c r="A168" s="9">
        <v>164</v>
      </c>
      <c r="B168" s="15"/>
      <c r="C168" s="17" t="s">
        <v>337</v>
      </c>
      <c r="D168" s="18" t="s">
        <v>1167</v>
      </c>
      <c r="E168" s="35" t="s">
        <v>925</v>
      </c>
      <c r="F168" s="20" t="s">
        <v>554</v>
      </c>
      <c r="G168" s="14">
        <v>16</v>
      </c>
      <c r="H168" s="12" t="s">
        <v>1331</v>
      </c>
      <c r="I168" s="21">
        <f>SUM(L168:S168)</f>
        <v>1167.3630171666364</v>
      </c>
      <c r="J168" s="22">
        <f>IF(K168=8,SUM(L168:S168)-SMALL(L168:S168,1)-SMALL(L168:S168,2),(IF(K168=7,SUM(L168:S168)-SMALL(L168:S168,1),SUM(L168:S168))))</f>
        <v>1167.3630171666364</v>
      </c>
      <c r="K168" s="26">
        <f>COUNT(L168:Y168)</f>
        <v>2</v>
      </c>
      <c r="L168" s="16"/>
      <c r="M168" s="34"/>
      <c r="N168" s="13">
        <v>756.4509978390745</v>
      </c>
      <c r="O168" s="13"/>
      <c r="P168" s="13"/>
      <c r="Q168" s="23"/>
      <c r="R168" s="19">
        <v>410.91201932756195</v>
      </c>
      <c r="S168" s="39"/>
      <c r="T168" s="34"/>
      <c r="U168" s="34"/>
      <c r="V168" s="34"/>
      <c r="W168" s="34"/>
      <c r="X168" s="34"/>
      <c r="Y168" s="34"/>
    </row>
    <row r="169" spans="1:25" s="8" customFormat="1" ht="15" customHeight="1">
      <c r="A169" s="9">
        <v>165</v>
      </c>
      <c r="B169" s="15"/>
      <c r="C169" s="17" t="s">
        <v>432</v>
      </c>
      <c r="D169" s="18" t="s">
        <v>547</v>
      </c>
      <c r="E169" s="35" t="s">
        <v>46</v>
      </c>
      <c r="F169" s="20" t="s">
        <v>456</v>
      </c>
      <c r="G169" s="14" t="s">
        <v>1494</v>
      </c>
      <c r="H169" s="12"/>
      <c r="I169" s="21">
        <f>SUM(L169:S169)</f>
        <v>1166.8022280590515</v>
      </c>
      <c r="J169" s="22">
        <f>IF(K169=8,SUM(L169:S169)-SMALL(L169:S169,1)-SMALL(L169:S169,2),(IF(K169=7,SUM(L169:S169)-SMALL(L169:S169,1),SUM(L169:S169))))</f>
        <v>1166.8022280590515</v>
      </c>
      <c r="K169" s="26">
        <f>COUNT(L169:Y169)</f>
        <v>2</v>
      </c>
      <c r="L169" s="16">
        <v>409.98959417273664</v>
      </c>
      <c r="M169" s="34"/>
      <c r="N169" s="13"/>
      <c r="O169" s="13"/>
      <c r="P169" s="13">
        <v>756.8126338863149</v>
      </c>
      <c r="Q169" s="23"/>
      <c r="R169" s="19"/>
      <c r="S169" s="39"/>
      <c r="T169" s="34"/>
      <c r="U169" s="34"/>
      <c r="V169" s="34"/>
      <c r="W169" s="34"/>
      <c r="X169" s="34"/>
      <c r="Y169" s="34"/>
    </row>
    <row r="170" spans="1:25" s="8" customFormat="1" ht="15" customHeight="1">
      <c r="A170" s="9">
        <v>166</v>
      </c>
      <c r="B170" s="15"/>
      <c r="C170" s="17" t="s">
        <v>296</v>
      </c>
      <c r="D170" s="18" t="s">
        <v>1571</v>
      </c>
      <c r="E170" s="35" t="s">
        <v>1572</v>
      </c>
      <c r="F170" s="20"/>
      <c r="G170" s="14" t="s">
        <v>1487</v>
      </c>
      <c r="H170" s="12"/>
      <c r="I170" s="21">
        <f>SUM(L170:S170)</f>
        <v>1161.190788319204</v>
      </c>
      <c r="J170" s="22">
        <f>IF(K170=8,SUM(L170:S170)-SMALL(L170:S170,1)-SMALL(L170:S170,2),(IF(K170=7,SUM(L170:S170)-SMALL(L170:S170,1),SUM(L170:S170))))</f>
        <v>1161.190788319204</v>
      </c>
      <c r="K170" s="26">
        <f>COUNT(L170:Y170)</f>
        <v>2</v>
      </c>
      <c r="L170" s="16"/>
      <c r="M170" s="34"/>
      <c r="N170" s="13"/>
      <c r="O170" s="13"/>
      <c r="P170" s="13">
        <v>752.9268171175212</v>
      </c>
      <c r="Q170" s="23">
        <v>408.26397120168286</v>
      </c>
      <c r="R170" s="19"/>
      <c r="S170" s="39"/>
      <c r="T170" s="34"/>
      <c r="U170" s="34"/>
      <c r="V170" s="34"/>
      <c r="W170" s="34"/>
      <c r="X170" s="34"/>
      <c r="Y170" s="34"/>
    </row>
    <row r="171" spans="1:25" s="8" customFormat="1" ht="15" customHeight="1">
      <c r="A171" s="9">
        <v>167</v>
      </c>
      <c r="B171" s="15">
        <v>3</v>
      </c>
      <c r="C171" s="17" t="s">
        <v>363</v>
      </c>
      <c r="D171" s="18" t="s">
        <v>364</v>
      </c>
      <c r="E171" s="35" t="s">
        <v>913</v>
      </c>
      <c r="F171" s="20" t="s">
        <v>396</v>
      </c>
      <c r="G171" s="14">
        <v>15</v>
      </c>
      <c r="H171" s="12" t="s">
        <v>1331</v>
      </c>
      <c r="I171" s="21">
        <f>SUM(L171:S171)</f>
        <v>1147.3431510656728</v>
      </c>
      <c r="J171" s="22">
        <f>IF(K171=8,SUM(L171:S171)-SMALL(L171:S171,1)-SMALL(L171:S171,2),(IF(K171=7,SUM(L171:S171)-SMALL(L171:S171,1),SUM(L171:S171))))</f>
        <v>1147.3431510656728</v>
      </c>
      <c r="K171" s="26">
        <f>COUNT(L171:Y171)</f>
        <v>5</v>
      </c>
      <c r="L171" s="16">
        <v>186.33879781420765</v>
      </c>
      <c r="M171" s="34"/>
      <c r="N171" s="13">
        <v>369.350470340725</v>
      </c>
      <c r="O171" s="13"/>
      <c r="P171" s="13">
        <v>264.5446412596171</v>
      </c>
      <c r="Q171" s="23">
        <v>137.20782304088013</v>
      </c>
      <c r="R171" s="19"/>
      <c r="S171" s="39">
        <v>189.90141861024284</v>
      </c>
      <c r="T171" s="34"/>
      <c r="U171" s="34"/>
      <c r="V171" s="34"/>
      <c r="W171" s="34"/>
      <c r="X171" s="34"/>
      <c r="Y171" s="34"/>
    </row>
    <row r="172" spans="1:25" s="8" customFormat="1" ht="15" customHeight="1">
      <c r="A172" s="9">
        <v>168</v>
      </c>
      <c r="B172" s="15"/>
      <c r="C172" s="17" t="s">
        <v>281</v>
      </c>
      <c r="D172" s="18" t="s">
        <v>1576</v>
      </c>
      <c r="E172" s="35" t="s">
        <v>1577</v>
      </c>
      <c r="F172" s="20"/>
      <c r="G172" s="14" t="s">
        <v>1487</v>
      </c>
      <c r="H172" s="12"/>
      <c r="I172" s="21">
        <f>SUM(L172:S172)</f>
        <v>1146.5948830261311</v>
      </c>
      <c r="J172" s="22">
        <f>IF(K172=8,SUM(L172:S172)-SMALL(L172:S172,1)-SMALL(L172:S172,2),(IF(K172=7,SUM(L172:S172)-SMALL(L172:S172,1),SUM(L172:S172))))</f>
        <v>1146.5948830261311</v>
      </c>
      <c r="K172" s="26">
        <f>COUNT(L172:Y172)</f>
        <v>2</v>
      </c>
      <c r="L172" s="16"/>
      <c r="M172" s="34"/>
      <c r="N172" s="13"/>
      <c r="O172" s="13"/>
      <c r="P172" s="13">
        <v>749.1904548398346</v>
      </c>
      <c r="Q172" s="23">
        <v>397.40442818629646</v>
      </c>
      <c r="R172" s="19"/>
      <c r="S172" s="39"/>
      <c r="T172" s="34"/>
      <c r="U172" s="34"/>
      <c r="V172" s="34"/>
      <c r="W172" s="34"/>
      <c r="X172" s="34"/>
      <c r="Y172" s="34"/>
    </row>
    <row r="173" spans="1:25" s="8" customFormat="1" ht="15" customHeight="1">
      <c r="A173" s="9">
        <v>169</v>
      </c>
      <c r="B173" s="15"/>
      <c r="C173" s="17" t="s">
        <v>174</v>
      </c>
      <c r="D173" s="18" t="s">
        <v>1947</v>
      </c>
      <c r="E173" s="35" t="s">
        <v>2</v>
      </c>
      <c r="F173" s="20"/>
      <c r="G173" s="14">
        <v>43</v>
      </c>
      <c r="H173" s="12" t="s">
        <v>1346</v>
      </c>
      <c r="I173" s="21">
        <f>SUM(L173:S173)</f>
        <v>1145.2987614380054</v>
      </c>
      <c r="J173" s="22">
        <f>IF(K173=8,SUM(L173:S173)-SMALL(L173:S173,1)-SMALL(L173:S173,2),(IF(K173=7,SUM(L173:S173)-SMALL(L173:S173,1),SUM(L173:S173))))</f>
        <v>1145.2987614380054</v>
      </c>
      <c r="K173" s="26">
        <f>COUNT(L173:Y173)</f>
        <v>2</v>
      </c>
      <c r="L173" s="16"/>
      <c r="M173" s="34"/>
      <c r="N173" s="13"/>
      <c r="O173" s="13"/>
      <c r="P173" s="13"/>
      <c r="Q173" s="23">
        <v>381.4112830181821</v>
      </c>
      <c r="R173" s="19">
        <v>763.8874784198233</v>
      </c>
      <c r="S173" s="39"/>
      <c r="T173" s="34"/>
      <c r="U173" s="34"/>
      <c r="V173" s="34"/>
      <c r="W173" s="34"/>
      <c r="X173" s="34"/>
      <c r="Y173" s="34"/>
    </row>
    <row r="174" spans="1:25" s="8" customFormat="1" ht="15" customHeight="1">
      <c r="A174" s="9">
        <v>170</v>
      </c>
      <c r="B174" s="15">
        <v>6</v>
      </c>
      <c r="C174" s="17" t="s">
        <v>288</v>
      </c>
      <c r="D174" s="18" t="s">
        <v>1198</v>
      </c>
      <c r="E174" s="35" t="s">
        <v>3</v>
      </c>
      <c r="F174" s="20" t="s">
        <v>397</v>
      </c>
      <c r="G174" s="14">
        <v>61</v>
      </c>
      <c r="H174" s="12" t="s">
        <v>1350</v>
      </c>
      <c r="I174" s="21">
        <f>SUM(L174:S174)</f>
        <v>1090.4537229046791</v>
      </c>
      <c r="J174" s="22">
        <f>IF(K174=8,SUM(L174:S174)-SMALL(L174:S174,1)-SMALL(L174:S174,2),(IF(K174=7,SUM(L174:S174)-SMALL(L174:S174,1),SUM(L174:S174))))</f>
        <v>1090.4537229046791</v>
      </c>
      <c r="K174" s="26">
        <f>COUNT(L174:Y174)</f>
        <v>3</v>
      </c>
      <c r="L174" s="16"/>
      <c r="M174" s="34"/>
      <c r="N174" s="13">
        <v>628.3208338629718</v>
      </c>
      <c r="O174" s="13"/>
      <c r="P174" s="13"/>
      <c r="Q174" s="23"/>
      <c r="R174" s="19">
        <v>326.3791020736863</v>
      </c>
      <c r="S174" s="39">
        <v>135.75378696802116</v>
      </c>
      <c r="T174" s="34"/>
      <c r="U174" s="34"/>
      <c r="V174" s="34"/>
      <c r="W174" s="34"/>
      <c r="X174" s="34"/>
      <c r="Y174" s="34"/>
    </row>
    <row r="175" spans="1:25" s="8" customFormat="1" ht="15" customHeight="1">
      <c r="A175" s="9">
        <v>171</v>
      </c>
      <c r="B175" s="15"/>
      <c r="C175" s="17" t="s">
        <v>215</v>
      </c>
      <c r="D175" s="18" t="s">
        <v>437</v>
      </c>
      <c r="E175" s="35" t="s">
        <v>2</v>
      </c>
      <c r="F175" s="20"/>
      <c r="G175" s="14">
        <v>50</v>
      </c>
      <c r="H175" s="12" t="s">
        <v>1348</v>
      </c>
      <c r="I175" s="21">
        <f>SUM(L175:S175)</f>
        <v>1083.242286202709</v>
      </c>
      <c r="J175" s="22">
        <f>IF(K175=8,SUM(L175:S175)-SMALL(L175:S175,1)-SMALL(L175:S175,2),(IF(K175=7,SUM(L175:S175)-SMALL(L175:S175,1),SUM(L175:S175))))</f>
        <v>1083.242286202709</v>
      </c>
      <c r="K175" s="26">
        <f>COUNT(L175:Y175)</f>
        <v>2</v>
      </c>
      <c r="L175" s="16">
        <v>309.3132154006243</v>
      </c>
      <c r="M175" s="34"/>
      <c r="N175" s="13">
        <v>773.9290708020848</v>
      </c>
      <c r="O175" s="13"/>
      <c r="P175" s="13"/>
      <c r="Q175" s="23"/>
      <c r="R175" s="19"/>
      <c r="S175" s="39"/>
      <c r="T175" s="34"/>
      <c r="U175" s="34"/>
      <c r="V175" s="34"/>
      <c r="W175" s="34"/>
      <c r="X175" s="34"/>
      <c r="Y175" s="34"/>
    </row>
    <row r="176" spans="1:25" s="8" customFormat="1" ht="15" customHeight="1">
      <c r="A176" s="9">
        <v>172</v>
      </c>
      <c r="B176" s="15">
        <v>4</v>
      </c>
      <c r="C176" s="17" t="s">
        <v>374</v>
      </c>
      <c r="D176" s="18" t="s">
        <v>375</v>
      </c>
      <c r="E176" s="35" t="s">
        <v>913</v>
      </c>
      <c r="F176" s="20" t="s">
        <v>396</v>
      </c>
      <c r="G176" s="14">
        <v>15</v>
      </c>
      <c r="H176" s="12" t="s">
        <v>1331</v>
      </c>
      <c r="I176" s="21">
        <f>SUM(L176:S176)</f>
        <v>1034.8009539648494</v>
      </c>
      <c r="J176" s="22">
        <f>IF(K176=8,SUM(L176:S176)-SMALL(L176:S176,1)-SMALL(L176:S176,2),(IF(K176=7,SUM(L176:S176)-SMALL(L176:S176,1),SUM(L176:S176))))</f>
        <v>1034.8009539648494</v>
      </c>
      <c r="K176" s="26">
        <f>COUNT(L176:Y176)</f>
        <v>5</v>
      </c>
      <c r="L176" s="16">
        <v>164.20765027322403</v>
      </c>
      <c r="M176" s="34"/>
      <c r="N176" s="13">
        <v>344.9568350542887</v>
      </c>
      <c r="O176" s="13"/>
      <c r="P176" s="13">
        <v>237.56664877437817</v>
      </c>
      <c r="Q176" s="23">
        <v>121.90006751864502</v>
      </c>
      <c r="R176" s="19"/>
      <c r="S176" s="39">
        <v>166.16975234431354</v>
      </c>
      <c r="T176" s="34"/>
      <c r="U176" s="34"/>
      <c r="V176" s="34"/>
      <c r="W176" s="34"/>
      <c r="X176" s="34"/>
      <c r="Y176" s="34"/>
    </row>
    <row r="177" spans="1:25" s="8" customFormat="1" ht="15" customHeight="1">
      <c r="A177" s="9">
        <v>173</v>
      </c>
      <c r="B177" s="15"/>
      <c r="C177" s="17" t="s">
        <v>1186</v>
      </c>
      <c r="D177" s="18" t="s">
        <v>1187</v>
      </c>
      <c r="E177" s="35" t="s">
        <v>2</v>
      </c>
      <c r="F177" s="20" t="s">
        <v>393</v>
      </c>
      <c r="G177" s="14">
        <v>67</v>
      </c>
      <c r="H177" s="12" t="s">
        <v>1351</v>
      </c>
      <c r="I177" s="21">
        <f>SUM(L177:S177)</f>
        <v>1030.432859826802</v>
      </c>
      <c r="J177" s="22">
        <f>IF(K177=8,SUM(L177:S177)-SMALL(L177:S177,1)-SMALL(L177:S177,2),(IF(K177=7,SUM(L177:S177)-SMALL(L177:S177,1),SUM(L177:S177))))</f>
        <v>1030.432859826802</v>
      </c>
      <c r="K177" s="26">
        <f>COUNT(L177:Y177)</f>
        <v>2</v>
      </c>
      <c r="L177" s="16"/>
      <c r="M177" s="34"/>
      <c r="N177" s="13">
        <v>674.876064573535</v>
      </c>
      <c r="O177" s="13"/>
      <c r="P177" s="13"/>
      <c r="Q177" s="23">
        <v>355.5567952532671</v>
      </c>
      <c r="R177" s="19"/>
      <c r="S177" s="39"/>
      <c r="T177" s="34"/>
      <c r="U177" s="34"/>
      <c r="V177" s="34"/>
      <c r="W177" s="34"/>
      <c r="X177" s="34"/>
      <c r="Y177" s="34"/>
    </row>
    <row r="178" spans="1:25" s="8" customFormat="1" ht="15" customHeight="1">
      <c r="A178" s="9">
        <v>174</v>
      </c>
      <c r="B178" s="15"/>
      <c r="C178" s="17" t="s">
        <v>370</v>
      </c>
      <c r="D178" s="18" t="s">
        <v>1105</v>
      </c>
      <c r="E178" s="35" t="s">
        <v>2</v>
      </c>
      <c r="F178" s="20"/>
      <c r="G178" s="14">
        <v>17</v>
      </c>
      <c r="H178" s="12" t="s">
        <v>1332</v>
      </c>
      <c r="I178" s="21">
        <f>SUM(L178:S178)</f>
        <v>1029.2902022198016</v>
      </c>
      <c r="J178" s="22">
        <f>IF(K178=8,SUM(L178:S178)-SMALL(L178:S178,1)-SMALL(L178:S178,2),(IF(K178=7,SUM(L178:S178)-SMALL(L178:S178,1),SUM(L178:S178))))</f>
        <v>1029.2902022198016</v>
      </c>
      <c r="K178" s="26">
        <f>COUNT(L178:Y178)</f>
        <v>2</v>
      </c>
      <c r="L178" s="16"/>
      <c r="M178" s="34"/>
      <c r="N178" s="13">
        <v>890.0788102199058</v>
      </c>
      <c r="O178" s="13"/>
      <c r="P178" s="13"/>
      <c r="Q178" s="23">
        <v>139.21139199989577</v>
      </c>
      <c r="R178" s="19"/>
      <c r="S178" s="39"/>
      <c r="T178" s="34"/>
      <c r="U178" s="34"/>
      <c r="V178" s="34"/>
      <c r="W178" s="34"/>
      <c r="X178" s="34"/>
      <c r="Y178" s="34"/>
    </row>
    <row r="179" spans="1:25" s="8" customFormat="1" ht="15" customHeight="1">
      <c r="A179" s="9">
        <v>175</v>
      </c>
      <c r="B179" s="15"/>
      <c r="C179" s="17" t="s">
        <v>1070</v>
      </c>
      <c r="D179" s="18" t="s">
        <v>276</v>
      </c>
      <c r="E179" s="35" t="s">
        <v>1057</v>
      </c>
      <c r="F179" s="20"/>
      <c r="G179" s="14" t="s">
        <v>1487</v>
      </c>
      <c r="H179" s="12"/>
      <c r="I179" s="21">
        <f>SUM(L179:S179)</f>
        <v>1000</v>
      </c>
      <c r="J179" s="22">
        <f>IF(K179=8,SUM(L179:S179)-SMALL(L179:S179,1)-SMALL(L179:S179,2),(IF(K179=7,SUM(L179:S179)-SMALL(L179:S179,1),SUM(L179:S179))))</f>
        <v>1000</v>
      </c>
      <c r="K179" s="26">
        <f>COUNT(L179:Y179)</f>
        <v>1</v>
      </c>
      <c r="L179" s="16"/>
      <c r="M179" s="34"/>
      <c r="N179" s="13"/>
      <c r="O179" s="13"/>
      <c r="P179" s="13">
        <v>1000</v>
      </c>
      <c r="Q179" s="23"/>
      <c r="R179" s="19"/>
      <c r="S179" s="39"/>
      <c r="T179" s="34"/>
      <c r="U179" s="34"/>
      <c r="V179" s="34"/>
      <c r="W179" s="34"/>
      <c r="X179" s="34"/>
      <c r="Y179" s="34"/>
    </row>
    <row r="180" spans="1:25" s="8" customFormat="1" ht="15" customHeight="1">
      <c r="A180" s="9">
        <v>176</v>
      </c>
      <c r="B180" s="15"/>
      <c r="C180" s="17" t="s">
        <v>165</v>
      </c>
      <c r="D180" s="18" t="s">
        <v>166</v>
      </c>
      <c r="E180" s="35"/>
      <c r="F180" s="20"/>
      <c r="G180" s="14" t="s">
        <v>164</v>
      </c>
      <c r="H180" s="12"/>
      <c r="I180" s="21">
        <f>SUM(L180:S180)</f>
        <v>1000</v>
      </c>
      <c r="J180" s="22">
        <f>IF(K180=8,SUM(L180:S180)-SMALL(L180:S180,1)-SMALL(L180:S180,2),(IF(K180=7,SUM(L180:S180)-SMALL(L180:S180,1),SUM(L180:S180))))</f>
        <v>1000</v>
      </c>
      <c r="K180" s="26">
        <f>COUNT(L180:Y180)</f>
        <v>1</v>
      </c>
      <c r="L180" s="16">
        <v>1000</v>
      </c>
      <c r="M180" s="34"/>
      <c r="N180" s="13"/>
      <c r="O180" s="13"/>
      <c r="P180" s="13"/>
      <c r="Q180" s="23"/>
      <c r="R180" s="19"/>
      <c r="S180" s="39"/>
      <c r="T180" s="34"/>
      <c r="U180" s="34"/>
      <c r="V180" s="34"/>
      <c r="W180" s="34"/>
      <c r="X180" s="34"/>
      <c r="Y180" s="34"/>
    </row>
    <row r="181" spans="1:25" s="8" customFormat="1" ht="15" customHeight="1">
      <c r="A181" s="9">
        <v>177</v>
      </c>
      <c r="B181" s="15"/>
      <c r="C181" s="17" t="s">
        <v>1809</v>
      </c>
      <c r="D181" s="18" t="s">
        <v>1810</v>
      </c>
      <c r="E181" s="35" t="s">
        <v>1811</v>
      </c>
      <c r="F181" s="20"/>
      <c r="G181" s="14" t="s">
        <v>164</v>
      </c>
      <c r="H181" s="12"/>
      <c r="I181" s="21">
        <f>SUM(L181:S181)</f>
        <v>1000</v>
      </c>
      <c r="J181" s="22">
        <f>IF(K181=8,SUM(L181:S181)-SMALL(L181:S181,1)-SMALL(L181:S181,2),(IF(K181=7,SUM(L181:S181)-SMALL(L181:S181,1),SUM(L181:S181))))</f>
        <v>1000</v>
      </c>
      <c r="K181" s="26">
        <f>COUNT(L181:Y181)</f>
        <v>1</v>
      </c>
      <c r="L181" s="16"/>
      <c r="M181" s="34"/>
      <c r="N181" s="13"/>
      <c r="O181" s="13"/>
      <c r="P181" s="13"/>
      <c r="Q181" s="23">
        <v>1000</v>
      </c>
      <c r="R181" s="19"/>
      <c r="S181" s="39"/>
      <c r="T181" s="34"/>
      <c r="U181" s="34"/>
      <c r="V181" s="34"/>
      <c r="W181" s="34"/>
      <c r="X181" s="34"/>
      <c r="Y181" s="34"/>
    </row>
    <row r="182" spans="1:25" s="8" customFormat="1" ht="15" customHeight="1">
      <c r="A182" s="9">
        <v>178</v>
      </c>
      <c r="B182" s="15"/>
      <c r="C182" s="17" t="s">
        <v>194</v>
      </c>
      <c r="D182" s="18" t="s">
        <v>1812</v>
      </c>
      <c r="E182" s="35" t="s">
        <v>211</v>
      </c>
      <c r="F182" s="20" t="s">
        <v>1704</v>
      </c>
      <c r="G182" s="14" t="s">
        <v>1813</v>
      </c>
      <c r="H182" s="12"/>
      <c r="I182" s="21">
        <f>SUM(L182:S182)</f>
        <v>999.7078657156072</v>
      </c>
      <c r="J182" s="22">
        <f>IF(K182=8,SUM(L182:S182)-SMALL(L182:S182,1)-SMALL(L182:S182,2),(IF(K182=7,SUM(L182:S182)-SMALL(L182:S182,1),SUM(L182:S182))))</f>
        <v>999.7078657156072</v>
      </c>
      <c r="K182" s="26">
        <f>COUNT(L182:Y182)</f>
        <v>1</v>
      </c>
      <c r="L182" s="16"/>
      <c r="M182" s="34"/>
      <c r="N182" s="13"/>
      <c r="O182" s="13"/>
      <c r="P182" s="13"/>
      <c r="Q182" s="23">
        <v>999.7078657156072</v>
      </c>
      <c r="R182" s="19"/>
      <c r="S182" s="39"/>
      <c r="T182" s="34"/>
      <c r="U182" s="34"/>
      <c r="V182" s="34"/>
      <c r="W182" s="34"/>
      <c r="X182" s="34"/>
      <c r="Y182" s="34"/>
    </row>
    <row r="183" spans="1:25" s="8" customFormat="1" ht="15" customHeight="1">
      <c r="A183" s="9">
        <v>179</v>
      </c>
      <c r="B183" s="15"/>
      <c r="C183" s="17" t="s">
        <v>296</v>
      </c>
      <c r="D183" s="18" t="s">
        <v>1280</v>
      </c>
      <c r="E183" s="35" t="s">
        <v>211</v>
      </c>
      <c r="F183" s="20" t="s">
        <v>393</v>
      </c>
      <c r="G183" s="14">
        <v>39</v>
      </c>
      <c r="H183" s="12" t="s">
        <v>1345</v>
      </c>
      <c r="I183" s="21">
        <f>SUM(L183:S183)</f>
        <v>999.0122537792029</v>
      </c>
      <c r="J183" s="22">
        <f>IF(K183=8,SUM(L183:S183)-SMALL(L183:S183,1)-SMALL(L183:S183,2),(IF(K183=7,SUM(L183:S183)-SMALL(L183:S183,1),SUM(L183:S183))))</f>
        <v>999.0122537792029</v>
      </c>
      <c r="K183" s="26">
        <f>COUNT(L183:Y183)</f>
        <v>1</v>
      </c>
      <c r="L183" s="16"/>
      <c r="M183" s="34"/>
      <c r="N183" s="13"/>
      <c r="O183" s="13">
        <v>999.0122537792029</v>
      </c>
      <c r="P183" s="13"/>
      <c r="Q183" s="23"/>
      <c r="R183" s="19"/>
      <c r="S183" s="39"/>
      <c r="T183" s="34"/>
      <c r="U183" s="34"/>
      <c r="V183" s="34"/>
      <c r="W183" s="34"/>
      <c r="X183" s="34"/>
      <c r="Y183" s="34"/>
    </row>
    <row r="184" spans="1:25" s="8" customFormat="1" ht="15" customHeight="1">
      <c r="A184" s="9">
        <v>180</v>
      </c>
      <c r="B184" s="15"/>
      <c r="C184" s="17" t="s">
        <v>281</v>
      </c>
      <c r="D184" s="18" t="s">
        <v>710</v>
      </c>
      <c r="E184" s="35"/>
      <c r="F184" s="20" t="s">
        <v>711</v>
      </c>
      <c r="G184" s="14" t="s">
        <v>164</v>
      </c>
      <c r="H184" s="12"/>
      <c r="I184" s="21">
        <f>SUM(L184:S184)</f>
        <v>995.6365503080083</v>
      </c>
      <c r="J184" s="22">
        <f>IF(K184=8,SUM(L184:S184)-SMALL(L184:S184,1)-SMALL(L184:S184,2),(IF(K184=7,SUM(L184:S184)-SMALL(L184:S184,1),SUM(L184:S184))))</f>
        <v>995.6365503080083</v>
      </c>
      <c r="K184" s="26">
        <f>COUNT(L184:Y184)</f>
        <v>1</v>
      </c>
      <c r="L184" s="16">
        <v>995.6365503080083</v>
      </c>
      <c r="M184" s="34"/>
      <c r="N184" s="13"/>
      <c r="O184" s="13"/>
      <c r="P184" s="13"/>
      <c r="Q184" s="23"/>
      <c r="R184" s="19"/>
      <c r="S184" s="39"/>
      <c r="T184" s="34"/>
      <c r="U184" s="34"/>
      <c r="V184" s="34"/>
      <c r="W184" s="34"/>
      <c r="X184" s="34"/>
      <c r="Y184" s="34"/>
    </row>
    <row r="185" spans="1:25" s="8" customFormat="1" ht="15" customHeight="1">
      <c r="A185" s="9">
        <v>181</v>
      </c>
      <c r="B185" s="15"/>
      <c r="C185" s="17" t="s">
        <v>1078</v>
      </c>
      <c r="D185" s="18" t="s">
        <v>1893</v>
      </c>
      <c r="E185" s="35" t="s">
        <v>46</v>
      </c>
      <c r="F185" s="20"/>
      <c r="G185" s="14">
        <v>34</v>
      </c>
      <c r="H185" s="12" t="s">
        <v>1344</v>
      </c>
      <c r="I185" s="21">
        <f>SUM(L185:S185)</f>
        <v>988.4723620254099</v>
      </c>
      <c r="J185" s="22">
        <f>IF(K185=8,SUM(L185:S185)-SMALL(L185:S185,1)-SMALL(L185:S185,2),(IF(K185=7,SUM(L185:S185)-SMALL(L185:S185,1),SUM(L185:S185))))</f>
        <v>988.4723620254099</v>
      </c>
      <c r="K185" s="26">
        <f>COUNT(L185:Y185)</f>
        <v>2</v>
      </c>
      <c r="L185" s="16"/>
      <c r="M185" s="34"/>
      <c r="N185" s="13"/>
      <c r="O185" s="13"/>
      <c r="P185" s="13"/>
      <c r="Q185" s="23">
        <v>612.410838181951</v>
      </c>
      <c r="R185" s="19"/>
      <c r="S185" s="39">
        <v>376.0615238434588</v>
      </c>
      <c r="T185" s="34"/>
      <c r="U185" s="34"/>
      <c r="V185" s="34"/>
      <c r="W185" s="34"/>
      <c r="X185" s="34"/>
      <c r="Y185" s="34"/>
    </row>
    <row r="186" spans="1:25" s="8" customFormat="1" ht="15" customHeight="1">
      <c r="A186" s="9">
        <v>182</v>
      </c>
      <c r="B186" s="15"/>
      <c r="C186" s="17" t="s">
        <v>181</v>
      </c>
      <c r="D186" s="18" t="s">
        <v>1612</v>
      </c>
      <c r="E186" s="35" t="s">
        <v>46</v>
      </c>
      <c r="F186" s="20"/>
      <c r="G186" s="14" t="s">
        <v>1487</v>
      </c>
      <c r="H186" s="12"/>
      <c r="I186" s="21">
        <f>SUM(L186:S186)</f>
        <v>986.920013713067</v>
      </c>
      <c r="J186" s="22">
        <f>IF(K186=8,SUM(L186:S186)-SMALL(L186:S186,1)-SMALL(L186:S186,2),(IF(K186=7,SUM(L186:S186)-SMALL(L186:S186,1),SUM(L186:S186))))</f>
        <v>986.920013713067</v>
      </c>
      <c r="K186" s="26">
        <f>COUNT(L186:Y186)</f>
        <v>2</v>
      </c>
      <c r="L186" s="16"/>
      <c r="M186" s="34"/>
      <c r="N186" s="13"/>
      <c r="O186" s="13"/>
      <c r="P186" s="13">
        <v>602.1521446719474</v>
      </c>
      <c r="Q186" s="23">
        <v>384.7678690411196</v>
      </c>
      <c r="R186" s="19"/>
      <c r="S186" s="39"/>
      <c r="T186" s="34"/>
      <c r="U186" s="34"/>
      <c r="V186" s="34"/>
      <c r="W186" s="34"/>
      <c r="X186" s="34"/>
      <c r="Y186" s="34"/>
    </row>
    <row r="187" spans="1:25" s="8" customFormat="1" ht="15" customHeight="1">
      <c r="A187" s="9">
        <v>183</v>
      </c>
      <c r="B187" s="15"/>
      <c r="C187" s="17" t="s">
        <v>1070</v>
      </c>
      <c r="D187" s="18" t="s">
        <v>1071</v>
      </c>
      <c r="E187" s="35" t="s">
        <v>1326</v>
      </c>
      <c r="F187" s="20" t="s">
        <v>393</v>
      </c>
      <c r="G187" s="14">
        <v>38</v>
      </c>
      <c r="H187" s="12" t="s">
        <v>1345</v>
      </c>
      <c r="I187" s="21">
        <f>SUM(L187:S187)</f>
        <v>984.4604042201602</v>
      </c>
      <c r="J187" s="22">
        <f>IF(K187=8,SUM(L187:S187)-SMALL(L187:S187,1)-SMALL(L187:S187,2),(IF(K187=7,SUM(L187:S187)-SMALL(L187:S187,1),SUM(L187:S187))))</f>
        <v>984.4604042201602</v>
      </c>
      <c r="K187" s="26">
        <f>COUNT(L187:Y187)</f>
        <v>1</v>
      </c>
      <c r="L187" s="16"/>
      <c r="M187" s="34"/>
      <c r="N187" s="13">
        <v>984.4604042201602</v>
      </c>
      <c r="O187" s="13"/>
      <c r="P187" s="13"/>
      <c r="Q187" s="23"/>
      <c r="R187" s="19"/>
      <c r="S187" s="39"/>
      <c r="T187" s="34"/>
      <c r="U187" s="34"/>
      <c r="V187" s="34"/>
      <c r="W187" s="34"/>
      <c r="X187" s="34"/>
      <c r="Y187" s="34"/>
    </row>
    <row r="188" spans="1:25" s="8" customFormat="1" ht="15" customHeight="1">
      <c r="A188" s="9">
        <v>184</v>
      </c>
      <c r="B188" s="15"/>
      <c r="C188" s="17" t="s">
        <v>245</v>
      </c>
      <c r="D188" s="18" t="s">
        <v>504</v>
      </c>
      <c r="E188" s="35" t="s">
        <v>18</v>
      </c>
      <c r="F188" s="20"/>
      <c r="G188" s="14" t="s">
        <v>1487</v>
      </c>
      <c r="H188" s="12"/>
      <c r="I188" s="21">
        <f>SUM(L188:S188)</f>
        <v>983.3714771644541</v>
      </c>
      <c r="J188" s="22">
        <f>IF(K188=8,SUM(L188:S188)-SMALL(L188:S188,1)-SMALL(L188:S188,2),(IF(K188=7,SUM(L188:S188)-SMALL(L188:S188,1),SUM(L188:S188))))</f>
        <v>983.3714771644541</v>
      </c>
      <c r="K188" s="26">
        <f>COUNT(L188:Y188)</f>
        <v>2</v>
      </c>
      <c r="L188" s="16"/>
      <c r="M188" s="34"/>
      <c r="N188" s="13"/>
      <c r="O188" s="13"/>
      <c r="P188" s="13">
        <v>626.3886813132069</v>
      </c>
      <c r="Q188" s="23">
        <v>356.98279585124715</v>
      </c>
      <c r="R188" s="19"/>
      <c r="S188" s="39"/>
      <c r="T188" s="34"/>
      <c r="U188" s="34"/>
      <c r="V188" s="34"/>
      <c r="W188" s="34"/>
      <c r="X188" s="34"/>
      <c r="Y188" s="34"/>
    </row>
    <row r="189" spans="1:25" s="8" customFormat="1" ht="15" customHeight="1">
      <c r="A189" s="9">
        <v>185</v>
      </c>
      <c r="B189" s="15"/>
      <c r="C189" s="17" t="s">
        <v>1194</v>
      </c>
      <c r="D189" s="18" t="s">
        <v>1195</v>
      </c>
      <c r="E189" s="35" t="s">
        <v>46</v>
      </c>
      <c r="F189" s="20"/>
      <c r="G189" s="14">
        <v>48</v>
      </c>
      <c r="H189" s="12" t="s">
        <v>1347</v>
      </c>
      <c r="I189" s="21">
        <f>SUM(L189:S189)</f>
        <v>980.2365637852695</v>
      </c>
      <c r="J189" s="22">
        <f>IF(K189=8,SUM(L189:S189)-SMALL(L189:S189,1)-SMALL(L189:S189,2),(IF(K189=7,SUM(L189:S189)-SMALL(L189:S189,1),SUM(L189:S189))))</f>
        <v>980.2365637852695</v>
      </c>
      <c r="K189" s="26">
        <f>COUNT(L189:Y189)</f>
        <v>2</v>
      </c>
      <c r="L189" s="16"/>
      <c r="M189" s="34"/>
      <c r="N189" s="13">
        <v>641.5723910003812</v>
      </c>
      <c r="O189" s="13"/>
      <c r="P189" s="13"/>
      <c r="Q189" s="23">
        <v>338.6641727848883</v>
      </c>
      <c r="R189" s="19"/>
      <c r="S189" s="39"/>
      <c r="T189" s="34"/>
      <c r="U189" s="34"/>
      <c r="V189" s="34"/>
      <c r="W189" s="34"/>
      <c r="X189" s="34"/>
      <c r="Y189" s="34"/>
    </row>
    <row r="190" spans="1:25" s="8" customFormat="1" ht="15" customHeight="1">
      <c r="A190" s="9">
        <v>186</v>
      </c>
      <c r="B190" s="15"/>
      <c r="C190" s="17" t="s">
        <v>168</v>
      </c>
      <c r="D190" s="18" t="s">
        <v>1490</v>
      </c>
      <c r="E190" s="35" t="s">
        <v>46</v>
      </c>
      <c r="F190" s="20" t="s">
        <v>1360</v>
      </c>
      <c r="G190" s="14" t="s">
        <v>1487</v>
      </c>
      <c r="H190" s="12"/>
      <c r="I190" s="21">
        <f>SUM(L190:S190)</f>
        <v>975.5143725402281</v>
      </c>
      <c r="J190" s="22">
        <f>IF(K190=8,SUM(L190:S190)-SMALL(L190:S190,1)-SMALL(L190:S190,2),(IF(K190=7,SUM(L190:S190)-SMALL(L190:S190,1),SUM(L190:S190))))</f>
        <v>975.5143725402281</v>
      </c>
      <c r="K190" s="26">
        <f>COUNT(L190:Y190)</f>
        <v>1</v>
      </c>
      <c r="L190" s="16"/>
      <c r="M190" s="34"/>
      <c r="N190" s="13"/>
      <c r="O190" s="13"/>
      <c r="P190" s="13">
        <v>975.5143725402281</v>
      </c>
      <c r="Q190" s="23"/>
      <c r="R190" s="19"/>
      <c r="S190" s="39"/>
      <c r="T190" s="34"/>
      <c r="U190" s="34"/>
      <c r="V190" s="34"/>
      <c r="W190" s="34"/>
      <c r="X190" s="34"/>
      <c r="Y190" s="34"/>
    </row>
    <row r="191" spans="1:25" s="8" customFormat="1" ht="15" customHeight="1">
      <c r="A191" s="9">
        <v>187</v>
      </c>
      <c r="B191" s="15"/>
      <c r="C191" s="17" t="s">
        <v>296</v>
      </c>
      <c r="D191" s="18" t="s">
        <v>1192</v>
      </c>
      <c r="E191" s="35" t="s">
        <v>1034</v>
      </c>
      <c r="F191" s="20" t="s">
        <v>33</v>
      </c>
      <c r="G191" s="14">
        <v>37</v>
      </c>
      <c r="H191" s="12" t="s">
        <v>1345</v>
      </c>
      <c r="I191" s="21">
        <f>SUM(L191:S191)</f>
        <v>972.5590590864886</v>
      </c>
      <c r="J191" s="22">
        <f>IF(K191=8,SUM(L191:S191)-SMALL(L191:S191,1)-SMALL(L191:S191,2),(IF(K191=7,SUM(L191:S191)-SMALL(L191:S191,1),SUM(L191:S191))))</f>
        <v>972.5590590864886</v>
      </c>
      <c r="K191" s="26">
        <f>COUNT(L191:Y191)</f>
        <v>2</v>
      </c>
      <c r="L191" s="16"/>
      <c r="M191" s="34"/>
      <c r="N191" s="13">
        <v>642.7799669505529</v>
      </c>
      <c r="O191" s="13"/>
      <c r="P191" s="13"/>
      <c r="Q191" s="23">
        <v>329.77909213593574</v>
      </c>
      <c r="R191" s="19"/>
      <c r="S191" s="39"/>
      <c r="T191" s="34"/>
      <c r="U191" s="34"/>
      <c r="V191" s="34"/>
      <c r="W191" s="34"/>
      <c r="X191" s="34"/>
      <c r="Y191" s="34"/>
    </row>
    <row r="192" spans="1:25" s="8" customFormat="1" ht="15" customHeight="1">
      <c r="A192" s="9">
        <v>188</v>
      </c>
      <c r="B192" s="15"/>
      <c r="C192" s="17" t="s">
        <v>355</v>
      </c>
      <c r="D192" s="18" t="s">
        <v>1072</v>
      </c>
      <c r="E192" s="35" t="s">
        <v>1073</v>
      </c>
      <c r="F192" s="20" t="s">
        <v>168</v>
      </c>
      <c r="G192" s="14">
        <v>18</v>
      </c>
      <c r="H192" s="12" t="s">
        <v>1332</v>
      </c>
      <c r="I192" s="21">
        <f>SUM(L192:S192)</f>
        <v>968.4759120376256</v>
      </c>
      <c r="J192" s="22">
        <f>IF(K192=8,SUM(L192:S192)-SMALL(L192:S192,1)-SMALL(L192:S192,2),(IF(K192=7,SUM(L192:S192)-SMALL(L192:S192,1),SUM(L192:S192))))</f>
        <v>968.4759120376256</v>
      </c>
      <c r="K192" s="26">
        <f>COUNT(L192:Y192)</f>
        <v>1</v>
      </c>
      <c r="L192" s="16"/>
      <c r="M192" s="34"/>
      <c r="N192" s="13">
        <v>968.4759120376256</v>
      </c>
      <c r="O192" s="13"/>
      <c r="P192" s="13"/>
      <c r="Q192" s="23"/>
      <c r="R192" s="19"/>
      <c r="S192" s="39"/>
      <c r="T192" s="34"/>
      <c r="U192" s="34"/>
      <c r="V192" s="34"/>
      <c r="W192" s="34"/>
      <c r="X192" s="34"/>
      <c r="Y192" s="34"/>
    </row>
    <row r="193" spans="1:25" s="8" customFormat="1" ht="15" customHeight="1">
      <c r="A193" s="9">
        <v>189</v>
      </c>
      <c r="B193" s="15">
        <v>1</v>
      </c>
      <c r="C193" s="17" t="s">
        <v>417</v>
      </c>
      <c r="D193" s="18" t="s">
        <v>506</v>
      </c>
      <c r="E193" s="35" t="s">
        <v>913</v>
      </c>
      <c r="F193" s="20" t="s">
        <v>396</v>
      </c>
      <c r="G193" s="14">
        <v>13</v>
      </c>
      <c r="H193" s="12" t="s">
        <v>1330</v>
      </c>
      <c r="I193" s="21">
        <f>SUM(L193:S193)</f>
        <v>967.1202319991671</v>
      </c>
      <c r="J193" s="22">
        <f>IF(K193=8,SUM(L193:S193)-SMALL(L193:S193,1)-SMALL(L193:S193,2),(IF(K193=7,SUM(L193:S193)-SMALL(L193:S193,1),SUM(L193:S193))))</f>
        <v>967.1202319991671</v>
      </c>
      <c r="K193" s="26">
        <f>COUNT(L193:Y193)</f>
        <v>5</v>
      </c>
      <c r="L193" s="16">
        <v>151.36612021857923</v>
      </c>
      <c r="M193" s="34"/>
      <c r="N193" s="13">
        <v>313.4899523613764</v>
      </c>
      <c r="O193" s="13"/>
      <c r="P193" s="13">
        <v>223.06315977813563</v>
      </c>
      <c r="Q193" s="23">
        <v>113.8247072631004</v>
      </c>
      <c r="R193" s="19"/>
      <c r="S193" s="39">
        <v>165.37629237797546</v>
      </c>
      <c r="T193" s="34"/>
      <c r="U193" s="34"/>
      <c r="V193" s="34"/>
      <c r="W193" s="34"/>
      <c r="X193" s="34"/>
      <c r="Y193" s="34"/>
    </row>
    <row r="194" spans="1:25" s="8" customFormat="1" ht="15" customHeight="1">
      <c r="A194" s="9">
        <v>190</v>
      </c>
      <c r="B194" s="15"/>
      <c r="C194" s="17" t="s">
        <v>246</v>
      </c>
      <c r="D194" s="18" t="s">
        <v>1074</v>
      </c>
      <c r="E194" s="35" t="s">
        <v>46</v>
      </c>
      <c r="F194" s="20" t="s">
        <v>963</v>
      </c>
      <c r="G194" s="14">
        <v>51</v>
      </c>
      <c r="H194" s="12" t="s">
        <v>1348</v>
      </c>
      <c r="I194" s="21">
        <f>SUM(L194:S194)</f>
        <v>965.9972035083258</v>
      </c>
      <c r="J194" s="22">
        <f>IF(K194=8,SUM(L194:S194)-SMALL(L194:S194,1)-SMALL(L194:S194,2),(IF(K194=7,SUM(L194:S194)-SMALL(L194:S194,1),SUM(L194:S194))))</f>
        <v>965.9972035083258</v>
      </c>
      <c r="K194" s="26">
        <f>COUNT(L194:Y194)</f>
        <v>1</v>
      </c>
      <c r="L194" s="16"/>
      <c r="M194" s="34"/>
      <c r="N194" s="13">
        <v>965.9972035083258</v>
      </c>
      <c r="O194" s="13"/>
      <c r="P194" s="13"/>
      <c r="Q194" s="23"/>
      <c r="R194" s="19"/>
      <c r="S194" s="39"/>
      <c r="T194" s="34"/>
      <c r="U194" s="34"/>
      <c r="V194" s="34"/>
      <c r="W194" s="34"/>
      <c r="X194" s="34"/>
      <c r="Y194" s="34"/>
    </row>
    <row r="195" spans="1:25" s="8" customFormat="1" ht="15" customHeight="1">
      <c r="A195" s="9">
        <v>191</v>
      </c>
      <c r="B195" s="15"/>
      <c r="C195" s="17" t="s">
        <v>425</v>
      </c>
      <c r="D195" s="18" t="s">
        <v>1550</v>
      </c>
      <c r="E195" s="35" t="s">
        <v>1132</v>
      </c>
      <c r="F195" s="20"/>
      <c r="G195" s="14">
        <v>55</v>
      </c>
      <c r="H195" s="12" t="s">
        <v>1349</v>
      </c>
      <c r="I195" s="21">
        <f>SUM(L195:S195)</f>
        <v>963.276838437178</v>
      </c>
      <c r="J195" s="22">
        <f>IF(K195=8,SUM(L195:S195)-SMALL(L195:S195,1)-SMALL(L195:S195,2),(IF(K195=7,SUM(L195:S195)-SMALL(L195:S195,1),SUM(L195:S195))))</f>
        <v>963.276838437178</v>
      </c>
      <c r="K195" s="26">
        <f>COUNT(L195:Y195)</f>
        <v>2</v>
      </c>
      <c r="L195" s="16"/>
      <c r="M195" s="34"/>
      <c r="N195" s="13"/>
      <c r="O195" s="13"/>
      <c r="P195" s="13">
        <v>162.06834854177845</v>
      </c>
      <c r="Q195" s="23"/>
      <c r="R195" s="19">
        <v>801.2084898953996</v>
      </c>
      <c r="S195" s="39"/>
      <c r="T195" s="34"/>
      <c r="U195" s="34"/>
      <c r="V195" s="34"/>
      <c r="W195" s="34"/>
      <c r="X195" s="34"/>
      <c r="Y195" s="34"/>
    </row>
    <row r="196" spans="1:25" s="8" customFormat="1" ht="15" customHeight="1">
      <c r="A196" s="9">
        <v>192</v>
      </c>
      <c r="B196" s="15"/>
      <c r="C196" s="17" t="s">
        <v>296</v>
      </c>
      <c r="D196" s="18" t="s">
        <v>1814</v>
      </c>
      <c r="E196" s="35" t="s">
        <v>1554</v>
      </c>
      <c r="F196" s="20"/>
      <c r="G196" s="14" t="s">
        <v>1813</v>
      </c>
      <c r="H196" s="12"/>
      <c r="I196" s="21">
        <f>SUM(L196:S196)</f>
        <v>960.1723592277916</v>
      </c>
      <c r="J196" s="22">
        <f>IF(K196=8,SUM(L196:S196)-SMALL(L196:S196,1)-SMALL(L196:S196,2),(IF(K196=7,SUM(L196:S196)-SMALL(L196:S196,1),SUM(L196:S196))))</f>
        <v>960.1723592277916</v>
      </c>
      <c r="K196" s="26">
        <f>COUNT(L196:Y196)</f>
        <v>1</v>
      </c>
      <c r="L196" s="16"/>
      <c r="M196" s="34"/>
      <c r="N196" s="13"/>
      <c r="O196" s="13"/>
      <c r="P196" s="13"/>
      <c r="Q196" s="23">
        <v>960.1723592277916</v>
      </c>
      <c r="R196" s="19"/>
      <c r="S196" s="39"/>
      <c r="T196" s="34"/>
      <c r="U196" s="34"/>
      <c r="V196" s="34"/>
      <c r="W196" s="34"/>
      <c r="X196" s="34"/>
      <c r="Y196" s="34"/>
    </row>
    <row r="197" spans="1:25" s="8" customFormat="1" ht="15" customHeight="1">
      <c r="A197" s="9">
        <v>193</v>
      </c>
      <c r="B197" s="15"/>
      <c r="C197" s="17" t="s">
        <v>240</v>
      </c>
      <c r="D197" s="18" t="s">
        <v>2063</v>
      </c>
      <c r="E197" s="35" t="s">
        <v>2</v>
      </c>
      <c r="F197" s="20" t="s">
        <v>394</v>
      </c>
      <c r="G197" s="14">
        <v>28</v>
      </c>
      <c r="H197" s="12" t="s">
        <v>1333</v>
      </c>
      <c r="I197" s="21">
        <f>SUM(L197:S197)</f>
        <v>959.8100944450085</v>
      </c>
      <c r="J197" s="22">
        <f>IF(K197=8,SUM(L197:S197)-SMALL(L197:S197,1)-SMALL(L197:S197,2),(IF(K197=7,SUM(L197:S197)-SMALL(L197:S197,1),SUM(L197:S197))))</f>
        <v>959.8100944450085</v>
      </c>
      <c r="K197" s="26">
        <f>COUNT(L197:Y197)</f>
        <v>1</v>
      </c>
      <c r="L197" s="16"/>
      <c r="M197" s="34"/>
      <c r="N197" s="13"/>
      <c r="O197" s="13"/>
      <c r="P197" s="13"/>
      <c r="Q197" s="23"/>
      <c r="R197" s="19">
        <v>959.8100944450085</v>
      </c>
      <c r="S197" s="39"/>
      <c r="T197" s="34"/>
      <c r="U197" s="34"/>
      <c r="V197" s="34"/>
      <c r="W197" s="34"/>
      <c r="X197" s="34"/>
      <c r="Y197" s="34"/>
    </row>
    <row r="198" spans="1:25" s="8" customFormat="1" ht="15" customHeight="1">
      <c r="A198" s="9">
        <v>194</v>
      </c>
      <c r="B198" s="15"/>
      <c r="C198" s="17" t="s">
        <v>213</v>
      </c>
      <c r="D198" s="18" t="s">
        <v>214</v>
      </c>
      <c r="E198" s="35"/>
      <c r="F198" s="20"/>
      <c r="G198" s="14" t="s">
        <v>164</v>
      </c>
      <c r="H198" s="12"/>
      <c r="I198" s="21">
        <f>SUM(L198:S198)</f>
        <v>958.9322381930185</v>
      </c>
      <c r="J198" s="22">
        <f>IF(K198=8,SUM(L198:S198)-SMALL(L198:S198,1)-SMALL(L198:S198,2),(IF(K198=7,SUM(L198:S198)-SMALL(L198:S198,1),SUM(L198:S198))))</f>
        <v>958.9322381930185</v>
      </c>
      <c r="K198" s="26">
        <f>COUNT(L198:Y198)</f>
        <v>1</v>
      </c>
      <c r="L198" s="16">
        <v>958.9322381930185</v>
      </c>
      <c r="M198" s="34"/>
      <c r="N198" s="13"/>
      <c r="O198" s="13"/>
      <c r="P198" s="13"/>
      <c r="Q198" s="23"/>
      <c r="R198" s="19"/>
      <c r="S198" s="39"/>
      <c r="T198" s="34"/>
      <c r="U198" s="34"/>
      <c r="V198" s="34"/>
      <c r="W198" s="34"/>
      <c r="X198" s="34"/>
      <c r="Y198" s="34"/>
    </row>
    <row r="199" spans="1:25" s="8" customFormat="1" ht="15" customHeight="1">
      <c r="A199" s="9">
        <v>195</v>
      </c>
      <c r="B199" s="15"/>
      <c r="C199" s="17" t="s">
        <v>240</v>
      </c>
      <c r="D199" s="18" t="s">
        <v>712</v>
      </c>
      <c r="E199" s="35"/>
      <c r="F199" s="20"/>
      <c r="G199" s="14" t="s">
        <v>164</v>
      </c>
      <c r="H199" s="12"/>
      <c r="I199" s="21">
        <f>SUM(L199:S199)</f>
        <v>957.9055441478439</v>
      </c>
      <c r="J199" s="22">
        <f>IF(K199=8,SUM(L199:S199)-SMALL(L199:S199,1)-SMALL(L199:S199,2),(IF(K199=7,SUM(L199:S199)-SMALL(L199:S199,1),SUM(L199:S199))))</f>
        <v>957.9055441478439</v>
      </c>
      <c r="K199" s="26">
        <f>COUNT(L199:Y199)</f>
        <v>1</v>
      </c>
      <c r="L199" s="16">
        <v>957.9055441478439</v>
      </c>
      <c r="M199" s="34"/>
      <c r="N199" s="13"/>
      <c r="O199" s="13"/>
      <c r="P199" s="13"/>
      <c r="Q199" s="23"/>
      <c r="R199" s="19"/>
      <c r="S199" s="39"/>
      <c r="T199" s="34"/>
      <c r="U199" s="34"/>
      <c r="V199" s="34"/>
      <c r="W199" s="34"/>
      <c r="X199" s="34"/>
      <c r="Y199" s="34"/>
    </row>
    <row r="200" spans="1:25" s="8" customFormat="1" ht="15" customHeight="1">
      <c r="A200" s="9">
        <v>196</v>
      </c>
      <c r="B200" s="15"/>
      <c r="C200" s="17" t="s">
        <v>296</v>
      </c>
      <c r="D200" s="18" t="s">
        <v>1599</v>
      </c>
      <c r="E200" s="35" t="s">
        <v>46</v>
      </c>
      <c r="F200" s="20"/>
      <c r="G200" s="14" t="s">
        <v>1487</v>
      </c>
      <c r="H200" s="12"/>
      <c r="I200" s="21">
        <f>SUM(L200:S200)</f>
        <v>950.9804972291811</v>
      </c>
      <c r="J200" s="22">
        <f>IF(K200=8,SUM(L200:S200)-SMALL(L200:S200,1)-SMALL(L200:S200,2),(IF(K200=7,SUM(L200:S200)-SMALL(L200:S200,1),SUM(L200:S200))))</f>
        <v>950.9804972291811</v>
      </c>
      <c r="K200" s="26">
        <f>COUNT(L200:Y200)</f>
        <v>2</v>
      </c>
      <c r="L200" s="16"/>
      <c r="M200" s="34"/>
      <c r="N200" s="13"/>
      <c r="O200" s="13"/>
      <c r="P200" s="13">
        <v>699.5217456284562</v>
      </c>
      <c r="Q200" s="23">
        <v>251.45875160072484</v>
      </c>
      <c r="R200" s="19"/>
      <c r="S200" s="39"/>
      <c r="T200" s="34"/>
      <c r="U200" s="34"/>
      <c r="V200" s="34"/>
      <c r="W200" s="34"/>
      <c r="X200" s="34"/>
      <c r="Y200" s="34"/>
    </row>
    <row r="201" spans="1:25" s="8" customFormat="1" ht="15" customHeight="1">
      <c r="A201" s="9">
        <v>197</v>
      </c>
      <c r="B201" s="15"/>
      <c r="C201" s="17" t="s">
        <v>223</v>
      </c>
      <c r="D201" s="18" t="s">
        <v>1493</v>
      </c>
      <c r="E201" s="35" t="s">
        <v>1057</v>
      </c>
      <c r="F201" s="20"/>
      <c r="G201" s="14" t="s">
        <v>1492</v>
      </c>
      <c r="H201" s="12"/>
      <c r="I201" s="21">
        <f>SUM(L201:S201)</f>
        <v>948.4132914860759</v>
      </c>
      <c r="J201" s="22">
        <f>IF(K201=8,SUM(L201:S201)-SMALL(L201:S201,1)-SMALL(L201:S201,2),(IF(K201=7,SUM(L201:S201)-SMALL(L201:S201,1),SUM(L201:S201))))</f>
        <v>948.4132914860759</v>
      </c>
      <c r="K201" s="26">
        <f>COUNT(L201:Y201)</f>
        <v>1</v>
      </c>
      <c r="L201" s="16"/>
      <c r="M201" s="34"/>
      <c r="N201" s="13"/>
      <c r="O201" s="13"/>
      <c r="P201" s="13">
        <v>948.4132914860759</v>
      </c>
      <c r="Q201" s="23"/>
      <c r="R201" s="19"/>
      <c r="S201" s="39"/>
      <c r="T201" s="34"/>
      <c r="U201" s="34"/>
      <c r="V201" s="34"/>
      <c r="W201" s="34"/>
      <c r="X201" s="34"/>
      <c r="Y201" s="34"/>
    </row>
    <row r="202" spans="1:25" s="8" customFormat="1" ht="15" customHeight="1">
      <c r="A202" s="9">
        <v>198</v>
      </c>
      <c r="B202" s="15"/>
      <c r="C202" s="17" t="s">
        <v>178</v>
      </c>
      <c r="D202" s="18" t="s">
        <v>179</v>
      </c>
      <c r="E202" s="35"/>
      <c r="F202" s="20" t="s">
        <v>711</v>
      </c>
      <c r="G202" s="14" t="s">
        <v>164</v>
      </c>
      <c r="H202" s="12"/>
      <c r="I202" s="21">
        <f>SUM(L202:S202)</f>
        <v>947.8952772073922</v>
      </c>
      <c r="J202" s="22">
        <f>IF(K202=8,SUM(L202:S202)-SMALL(L202:S202,1)-SMALL(L202:S202,2),(IF(K202=7,SUM(L202:S202)-SMALL(L202:S202,1),SUM(L202:S202))))</f>
        <v>947.8952772073922</v>
      </c>
      <c r="K202" s="26">
        <f>COUNT(L202:Y202)</f>
        <v>1</v>
      </c>
      <c r="L202" s="16">
        <v>947.8952772073922</v>
      </c>
      <c r="M202" s="34"/>
      <c r="N202" s="13"/>
      <c r="O202" s="13"/>
      <c r="P202" s="13"/>
      <c r="Q202" s="23"/>
      <c r="R202" s="19"/>
      <c r="S202" s="39"/>
      <c r="T202" s="34"/>
      <c r="U202" s="34"/>
      <c r="V202" s="34"/>
      <c r="W202" s="34"/>
      <c r="X202" s="34"/>
      <c r="Y202" s="34"/>
    </row>
    <row r="203" spans="1:25" s="8" customFormat="1" ht="15" customHeight="1">
      <c r="A203" s="9">
        <v>199</v>
      </c>
      <c r="B203" s="15"/>
      <c r="C203" s="17" t="s">
        <v>200</v>
      </c>
      <c r="D203" s="18" t="s">
        <v>201</v>
      </c>
      <c r="E203" s="35"/>
      <c r="F203" s="20" t="s">
        <v>168</v>
      </c>
      <c r="G203" s="14" t="s">
        <v>164</v>
      </c>
      <c r="H203" s="12"/>
      <c r="I203" s="21">
        <f>SUM(L203:S203)</f>
        <v>946.0985626283368</v>
      </c>
      <c r="J203" s="22">
        <f>IF(K203=8,SUM(L203:S203)-SMALL(L203:S203,1)-SMALL(L203:S203,2),(IF(K203=7,SUM(L203:S203)-SMALL(L203:S203,1),SUM(L203:S203))))</f>
        <v>946.0985626283368</v>
      </c>
      <c r="K203" s="26">
        <f>COUNT(L203:Y203)</f>
        <v>1</v>
      </c>
      <c r="L203" s="16">
        <v>946.0985626283368</v>
      </c>
      <c r="M203" s="34"/>
      <c r="N203" s="13"/>
      <c r="O203" s="13"/>
      <c r="P203" s="13"/>
      <c r="Q203" s="23"/>
      <c r="R203" s="19"/>
      <c r="S203" s="39"/>
      <c r="T203" s="34"/>
      <c r="U203" s="34"/>
      <c r="V203" s="34"/>
      <c r="W203" s="34"/>
      <c r="X203" s="34"/>
      <c r="Y203" s="34"/>
    </row>
    <row r="204" spans="1:25" s="8" customFormat="1" ht="15" customHeight="1">
      <c r="A204" s="9">
        <v>200</v>
      </c>
      <c r="B204" s="15"/>
      <c r="C204" s="17" t="s">
        <v>229</v>
      </c>
      <c r="D204" s="18" t="s">
        <v>2109</v>
      </c>
      <c r="E204" s="35" t="s">
        <v>3</v>
      </c>
      <c r="F204" s="20" t="s">
        <v>397</v>
      </c>
      <c r="G204" s="14">
        <v>60</v>
      </c>
      <c r="H204" s="12" t="s">
        <v>1350</v>
      </c>
      <c r="I204" s="21">
        <f>SUM(L204:S204)</f>
        <v>942.0188521275875</v>
      </c>
      <c r="J204" s="22">
        <f>IF(K204=8,SUM(L204:S204)-SMALL(L204:S204,1)-SMALL(L204:S204,2),(IF(K204=7,SUM(L204:S204)-SMALL(L204:S204,1),SUM(L204:S204))))</f>
        <v>942.0188521275875</v>
      </c>
      <c r="K204" s="26">
        <f>COUNT(L204:Y204)</f>
        <v>2</v>
      </c>
      <c r="L204" s="16"/>
      <c r="M204" s="34"/>
      <c r="N204" s="13"/>
      <c r="O204" s="13"/>
      <c r="P204" s="13"/>
      <c r="Q204" s="23"/>
      <c r="R204" s="19">
        <v>303.67928326957923</v>
      </c>
      <c r="S204" s="39">
        <v>638.3395688580082</v>
      </c>
      <c r="T204" s="34"/>
      <c r="U204" s="34"/>
      <c r="V204" s="34"/>
      <c r="W204" s="34"/>
      <c r="X204" s="34"/>
      <c r="Y204" s="34"/>
    </row>
    <row r="205" spans="1:25" s="8" customFormat="1" ht="15" customHeight="1">
      <c r="A205" s="9">
        <v>201</v>
      </c>
      <c r="B205" s="15"/>
      <c r="C205" s="17" t="s">
        <v>1694</v>
      </c>
      <c r="D205" s="18" t="s">
        <v>2064</v>
      </c>
      <c r="E205" s="35" t="s">
        <v>449</v>
      </c>
      <c r="F205" s="20" t="s">
        <v>33</v>
      </c>
      <c r="G205" s="14">
        <v>32</v>
      </c>
      <c r="H205" s="12" t="s">
        <v>1344</v>
      </c>
      <c r="I205" s="21">
        <f>SUM(L205:S205)</f>
        <v>941.7335229003758</v>
      </c>
      <c r="J205" s="22">
        <f>IF(K205=8,SUM(L205:S205)-SMALL(L205:S205,1)-SMALL(L205:S205,2),(IF(K205=7,SUM(L205:S205)-SMALL(L205:S205,1),SUM(L205:S205))))</f>
        <v>941.7335229003758</v>
      </c>
      <c r="K205" s="26">
        <f>COUNT(L205:Y205)</f>
        <v>1</v>
      </c>
      <c r="L205" s="16"/>
      <c r="M205" s="34"/>
      <c r="N205" s="13"/>
      <c r="O205" s="13"/>
      <c r="P205" s="13"/>
      <c r="Q205" s="23"/>
      <c r="R205" s="19">
        <v>941.7335229003758</v>
      </c>
      <c r="S205" s="39"/>
      <c r="T205" s="34"/>
      <c r="U205" s="34"/>
      <c r="V205" s="34"/>
      <c r="W205" s="34"/>
      <c r="X205" s="34"/>
      <c r="Y205" s="34"/>
    </row>
    <row r="206" spans="1:25" s="8" customFormat="1" ht="15" customHeight="1">
      <c r="A206" s="9">
        <v>202</v>
      </c>
      <c r="B206" s="15"/>
      <c r="C206" s="17" t="s">
        <v>168</v>
      </c>
      <c r="D206" s="18" t="s">
        <v>1314</v>
      </c>
      <c r="E206" s="35" t="s">
        <v>211</v>
      </c>
      <c r="F206" s="20" t="s">
        <v>448</v>
      </c>
      <c r="G206" s="14">
        <v>20</v>
      </c>
      <c r="H206" s="12" t="s">
        <v>1333</v>
      </c>
      <c r="I206" s="21">
        <f>SUM(L206:S206)</f>
        <v>936.995219013636</v>
      </c>
      <c r="J206" s="22">
        <f>IF(K206=8,SUM(L206:S206)-SMALL(L206:S206,1)-SMALL(L206:S206,2),(IF(K206=7,SUM(L206:S206)-SMALL(L206:S206,1),SUM(L206:S206))))</f>
        <v>936.995219013636</v>
      </c>
      <c r="K206" s="26">
        <f>COUNT(L206:Y206)</f>
        <v>2</v>
      </c>
      <c r="L206" s="16"/>
      <c r="M206" s="34"/>
      <c r="N206" s="13"/>
      <c r="O206" s="13">
        <v>197.71857875059584</v>
      </c>
      <c r="P206" s="13">
        <v>739.2766402630401</v>
      </c>
      <c r="Q206" s="23"/>
      <c r="R206" s="19"/>
      <c r="S206" s="39"/>
      <c r="T206" s="34"/>
      <c r="U206" s="34"/>
      <c r="V206" s="34"/>
      <c r="W206" s="34"/>
      <c r="X206" s="34"/>
      <c r="Y206" s="34"/>
    </row>
    <row r="207" spans="1:25" s="8" customFormat="1" ht="15" customHeight="1">
      <c r="A207" s="9">
        <v>203</v>
      </c>
      <c r="B207" s="15"/>
      <c r="C207" s="17" t="s">
        <v>175</v>
      </c>
      <c r="D207" s="18" t="s">
        <v>473</v>
      </c>
      <c r="E207" s="35" t="s">
        <v>2</v>
      </c>
      <c r="F207" s="20"/>
      <c r="G207" s="14">
        <v>27</v>
      </c>
      <c r="H207" s="12" t="s">
        <v>1333</v>
      </c>
      <c r="I207" s="21">
        <f>SUM(L207:S207)</f>
        <v>932.9821128835102</v>
      </c>
      <c r="J207" s="22">
        <f>IF(K207=8,SUM(L207:S207)-SMALL(L207:S207,1)-SMALL(L207:S207,2),(IF(K207=7,SUM(L207:S207)-SMALL(L207:S207,1),SUM(L207:S207))))</f>
        <v>932.9821128835102</v>
      </c>
      <c r="K207" s="26">
        <f>COUNT(L207:Y207)</f>
        <v>2</v>
      </c>
      <c r="L207" s="16">
        <v>617.0431211498975</v>
      </c>
      <c r="M207" s="34"/>
      <c r="N207" s="13"/>
      <c r="O207" s="13">
        <v>315.93899173361274</v>
      </c>
      <c r="P207" s="13"/>
      <c r="Q207" s="23"/>
      <c r="R207" s="19"/>
      <c r="S207" s="39"/>
      <c r="T207" s="34"/>
      <c r="U207" s="34"/>
      <c r="V207" s="34"/>
      <c r="W207" s="34"/>
      <c r="X207" s="34"/>
      <c r="Y207" s="34"/>
    </row>
    <row r="208" spans="1:25" s="8" customFormat="1" ht="15" customHeight="1">
      <c r="A208" s="9">
        <v>204</v>
      </c>
      <c r="B208" s="15"/>
      <c r="C208" s="17" t="s">
        <v>207</v>
      </c>
      <c r="D208" s="18" t="s">
        <v>2065</v>
      </c>
      <c r="E208" s="35" t="s">
        <v>1057</v>
      </c>
      <c r="F208" s="20"/>
      <c r="G208" s="14">
        <v>25</v>
      </c>
      <c r="H208" s="12" t="s">
        <v>1333</v>
      </c>
      <c r="I208" s="21">
        <f>SUM(L208:S208)</f>
        <v>930.7403270031482</v>
      </c>
      <c r="J208" s="22">
        <f>IF(K208=8,SUM(L208:S208)-SMALL(L208:S208,1)-SMALL(L208:S208,2),(IF(K208=7,SUM(L208:S208)-SMALL(L208:S208,1),SUM(L208:S208))))</f>
        <v>930.7403270031482</v>
      </c>
      <c r="K208" s="26">
        <f>COUNT(L208:Y208)</f>
        <v>1</v>
      </c>
      <c r="L208" s="16"/>
      <c r="M208" s="34"/>
      <c r="N208" s="13"/>
      <c r="O208" s="13"/>
      <c r="P208" s="13"/>
      <c r="Q208" s="23"/>
      <c r="R208" s="19">
        <v>930.7403270031482</v>
      </c>
      <c r="S208" s="39"/>
      <c r="T208" s="34"/>
      <c r="U208" s="34"/>
      <c r="V208" s="34"/>
      <c r="W208" s="34"/>
      <c r="X208" s="34"/>
      <c r="Y208" s="34"/>
    </row>
    <row r="209" spans="1:25" s="8" customFormat="1" ht="15" customHeight="1">
      <c r="A209" s="9">
        <v>205</v>
      </c>
      <c r="B209" s="15"/>
      <c r="C209" s="17" t="s">
        <v>167</v>
      </c>
      <c r="D209" s="18" t="s">
        <v>503</v>
      </c>
      <c r="E209" s="35"/>
      <c r="F209" s="20"/>
      <c r="G209" s="14" t="s">
        <v>185</v>
      </c>
      <c r="H209" s="12"/>
      <c r="I209" s="21">
        <f>SUM(L209:S209)</f>
        <v>930.1848049281314</v>
      </c>
      <c r="J209" s="22">
        <f>IF(K209=8,SUM(L209:S209)-SMALL(L209:S209,1)-SMALL(L209:S209,2),(IF(K209=7,SUM(L209:S209)-SMALL(L209:S209,1),SUM(L209:S209))))</f>
        <v>930.1848049281314</v>
      </c>
      <c r="K209" s="26">
        <f>COUNT(L209:Y209)</f>
        <v>1</v>
      </c>
      <c r="L209" s="16">
        <v>930.1848049281314</v>
      </c>
      <c r="M209" s="34"/>
      <c r="N209" s="13"/>
      <c r="O209" s="13"/>
      <c r="P209" s="13"/>
      <c r="Q209" s="23"/>
      <c r="R209" s="19"/>
      <c r="S209" s="39"/>
      <c r="T209" s="34"/>
      <c r="U209" s="34"/>
      <c r="V209" s="34"/>
      <c r="W209" s="34"/>
      <c r="X209" s="34"/>
      <c r="Y209" s="34"/>
    </row>
    <row r="210" spans="1:25" s="8" customFormat="1" ht="15" customHeight="1">
      <c r="A210" s="9">
        <v>206</v>
      </c>
      <c r="B210" s="15"/>
      <c r="C210" s="17" t="s">
        <v>296</v>
      </c>
      <c r="D210" s="18" t="s">
        <v>713</v>
      </c>
      <c r="E210" s="35"/>
      <c r="F210" s="20"/>
      <c r="G210" s="14" t="s">
        <v>164</v>
      </c>
      <c r="H210" s="12"/>
      <c r="I210" s="21">
        <f>SUM(L210:S210)</f>
        <v>925.5646817248461</v>
      </c>
      <c r="J210" s="22">
        <f>IF(K210=8,SUM(L210:S210)-SMALL(L210:S210,1)-SMALL(L210:S210,2),(IF(K210=7,SUM(L210:S210)-SMALL(L210:S210,1),SUM(L210:S210))))</f>
        <v>925.5646817248461</v>
      </c>
      <c r="K210" s="26">
        <f>COUNT(L210:Y210)</f>
        <v>1</v>
      </c>
      <c r="L210" s="16">
        <v>925.5646817248461</v>
      </c>
      <c r="M210" s="34"/>
      <c r="N210" s="13"/>
      <c r="O210" s="13"/>
      <c r="P210" s="13"/>
      <c r="Q210" s="23"/>
      <c r="R210" s="19"/>
      <c r="S210" s="39"/>
      <c r="T210" s="34"/>
      <c r="U210" s="34"/>
      <c r="V210" s="34"/>
      <c r="W210" s="34"/>
      <c r="X210" s="34"/>
      <c r="Y210" s="34"/>
    </row>
    <row r="211" spans="1:25" s="8" customFormat="1" ht="15" customHeight="1">
      <c r="A211" s="9">
        <v>207</v>
      </c>
      <c r="B211" s="15"/>
      <c r="C211" s="17" t="s">
        <v>306</v>
      </c>
      <c r="D211" s="18" t="s">
        <v>169</v>
      </c>
      <c r="E211" s="35" t="s">
        <v>2</v>
      </c>
      <c r="F211" s="20" t="s">
        <v>394</v>
      </c>
      <c r="G211" s="14" t="s">
        <v>1487</v>
      </c>
      <c r="H211" s="12"/>
      <c r="I211" s="21">
        <f>SUM(L211:S211)</f>
        <v>924.8742091366512</v>
      </c>
      <c r="J211" s="22">
        <f>IF(K211=8,SUM(L211:S211)-SMALL(L211:S211,1)-SMALL(L211:S211,2),(IF(K211=7,SUM(L211:S211)-SMALL(L211:S211,1),SUM(L211:S211))))</f>
        <v>924.8742091366512</v>
      </c>
      <c r="K211" s="26">
        <f>COUNT(L211:Y211)</f>
        <v>1</v>
      </c>
      <c r="L211" s="16"/>
      <c r="M211" s="34"/>
      <c r="N211" s="13"/>
      <c r="O211" s="13"/>
      <c r="P211" s="13">
        <v>924.8742091366512</v>
      </c>
      <c r="Q211" s="23"/>
      <c r="R211" s="19"/>
      <c r="S211" s="39"/>
      <c r="T211" s="34"/>
      <c r="U211" s="34"/>
      <c r="V211" s="34"/>
      <c r="W211" s="34"/>
      <c r="X211" s="34"/>
      <c r="Y211" s="34"/>
    </row>
    <row r="212" spans="1:25" s="8" customFormat="1" ht="15" customHeight="1">
      <c r="A212" s="9">
        <v>208</v>
      </c>
      <c r="B212" s="15"/>
      <c r="C212" s="17" t="s">
        <v>293</v>
      </c>
      <c r="D212" s="18" t="s">
        <v>2066</v>
      </c>
      <c r="E212" s="35" t="s">
        <v>46</v>
      </c>
      <c r="F212" s="20" t="s">
        <v>1360</v>
      </c>
      <c r="G212" s="14">
        <v>49</v>
      </c>
      <c r="H212" s="12" t="s">
        <v>1347</v>
      </c>
      <c r="I212" s="21">
        <f>SUM(L212:S212)</f>
        <v>924.5963237534274</v>
      </c>
      <c r="J212" s="22">
        <f>IF(K212=8,SUM(L212:S212)-SMALL(L212:S212,1)-SMALL(L212:S212,2),(IF(K212=7,SUM(L212:S212)-SMALL(L212:S212,1),SUM(L212:S212))))</f>
        <v>924.5963237534274</v>
      </c>
      <c r="K212" s="26">
        <f>COUNT(L212:Y212)</f>
        <v>1</v>
      </c>
      <c r="L212" s="16"/>
      <c r="M212" s="34"/>
      <c r="N212" s="13"/>
      <c r="O212" s="13"/>
      <c r="P212" s="13"/>
      <c r="Q212" s="23"/>
      <c r="R212" s="19">
        <v>924.5963237534274</v>
      </c>
      <c r="S212" s="39"/>
      <c r="T212" s="34"/>
      <c r="U212" s="34"/>
      <c r="V212" s="34"/>
      <c r="W212" s="34"/>
      <c r="X212" s="34"/>
      <c r="Y212" s="34"/>
    </row>
    <row r="213" spans="1:25" s="8" customFormat="1" ht="15" customHeight="1">
      <c r="A213" s="9">
        <v>209</v>
      </c>
      <c r="B213" s="15">
        <v>8</v>
      </c>
      <c r="C213" s="17" t="s">
        <v>544</v>
      </c>
      <c r="D213" s="18" t="s">
        <v>545</v>
      </c>
      <c r="E213" s="35" t="s">
        <v>913</v>
      </c>
      <c r="F213" s="20" t="s">
        <v>396</v>
      </c>
      <c r="G213" s="14">
        <v>17</v>
      </c>
      <c r="H213" s="12" t="s">
        <v>1332</v>
      </c>
      <c r="I213" s="21">
        <f>SUM(L213:S213)</f>
        <v>924.4786022015428</v>
      </c>
      <c r="J213" s="22">
        <f>IF(K213=8,SUM(L213:S213)-SMALL(L213:S213,1)-SMALL(L213:S213,2),(IF(K213=7,SUM(L213:S213)-SMALL(L213:S213,1),SUM(L213:S213))))</f>
        <v>924.4786022015428</v>
      </c>
      <c r="K213" s="26">
        <f>COUNT(L213:Y213)</f>
        <v>4</v>
      </c>
      <c r="L213" s="16">
        <v>185.5191256830601</v>
      </c>
      <c r="M213" s="34"/>
      <c r="N213" s="13">
        <v>358.8312818900685</v>
      </c>
      <c r="O213" s="13"/>
      <c r="P213" s="13">
        <v>249.11433172302733</v>
      </c>
      <c r="Q213" s="23">
        <v>131.01386290538676</v>
      </c>
      <c r="R213" s="19"/>
      <c r="S213" s="39"/>
      <c r="T213" s="34"/>
      <c r="U213" s="34"/>
      <c r="V213" s="34"/>
      <c r="W213" s="34"/>
      <c r="X213" s="34"/>
      <c r="Y213" s="34"/>
    </row>
    <row r="214" spans="1:25" s="8" customFormat="1" ht="15" customHeight="1">
      <c r="A214" s="9">
        <v>210</v>
      </c>
      <c r="B214" s="15"/>
      <c r="C214" s="17" t="s">
        <v>1497</v>
      </c>
      <c r="D214" s="18" t="s">
        <v>294</v>
      </c>
      <c r="E214" s="35" t="s">
        <v>2</v>
      </c>
      <c r="F214" s="20"/>
      <c r="G214" s="14" t="s">
        <v>1494</v>
      </c>
      <c r="H214" s="12"/>
      <c r="I214" s="21">
        <f>SUM(L214:S214)</f>
        <v>923.4045733074279</v>
      </c>
      <c r="J214" s="22">
        <f>IF(K214=8,SUM(L214:S214)-SMALL(L214:S214,1)-SMALL(L214:S214,2),(IF(K214=7,SUM(L214:S214)-SMALL(L214:S214,1),SUM(L214:S214))))</f>
        <v>923.4045733074279</v>
      </c>
      <c r="K214" s="26">
        <f>COUNT(L214:Y214)</f>
        <v>1</v>
      </c>
      <c r="L214" s="16"/>
      <c r="M214" s="34"/>
      <c r="N214" s="13"/>
      <c r="O214" s="13"/>
      <c r="P214" s="13">
        <v>923.4045733074279</v>
      </c>
      <c r="Q214" s="23"/>
      <c r="R214" s="19"/>
      <c r="S214" s="39"/>
      <c r="T214" s="34"/>
      <c r="U214" s="34"/>
      <c r="V214" s="34"/>
      <c r="W214" s="34"/>
      <c r="X214" s="34"/>
      <c r="Y214" s="34"/>
    </row>
    <row r="215" spans="1:25" s="8" customFormat="1" ht="15" customHeight="1">
      <c r="A215" s="9">
        <v>211</v>
      </c>
      <c r="B215" s="15"/>
      <c r="C215" s="17" t="s">
        <v>174</v>
      </c>
      <c r="D215" s="18" t="s">
        <v>2067</v>
      </c>
      <c r="E215" s="35" t="s">
        <v>211</v>
      </c>
      <c r="F215" s="20" t="s">
        <v>448</v>
      </c>
      <c r="G215" s="14">
        <v>25</v>
      </c>
      <c r="H215" s="12" t="s">
        <v>1333</v>
      </c>
      <c r="I215" s="21">
        <f>SUM(L215:S215)</f>
        <v>921.9305372194577</v>
      </c>
      <c r="J215" s="22">
        <f>IF(K215=8,SUM(L215:S215)-SMALL(L215:S215,1)-SMALL(L215:S215,2),(IF(K215=7,SUM(L215:S215)-SMALL(L215:S215,1),SUM(L215:S215))))</f>
        <v>921.9305372194577</v>
      </c>
      <c r="K215" s="26">
        <f>COUNT(L215:Y215)</f>
        <v>1</v>
      </c>
      <c r="L215" s="16"/>
      <c r="M215" s="34"/>
      <c r="N215" s="13"/>
      <c r="O215" s="13"/>
      <c r="P215" s="13"/>
      <c r="Q215" s="23"/>
      <c r="R215" s="19">
        <v>921.9305372194577</v>
      </c>
      <c r="S215" s="39"/>
      <c r="T215" s="34"/>
      <c r="U215" s="34"/>
      <c r="V215" s="34"/>
      <c r="W215" s="34"/>
      <c r="X215" s="34"/>
      <c r="Y215" s="34"/>
    </row>
    <row r="216" spans="1:25" s="8" customFormat="1" ht="15" customHeight="1">
      <c r="A216" s="9">
        <v>212</v>
      </c>
      <c r="B216" s="15"/>
      <c r="C216" s="17" t="s">
        <v>227</v>
      </c>
      <c r="D216" s="18" t="s">
        <v>714</v>
      </c>
      <c r="E216" s="35"/>
      <c r="F216" s="20"/>
      <c r="G216" s="14" t="s">
        <v>164</v>
      </c>
      <c r="H216" s="12"/>
      <c r="I216" s="21">
        <f>SUM(L216:S216)</f>
        <v>920.9445585215607</v>
      </c>
      <c r="J216" s="22">
        <f>IF(K216=8,SUM(L216:S216)-SMALL(L216:S216,1)-SMALL(L216:S216,2),(IF(K216=7,SUM(L216:S216)-SMALL(L216:S216,1),SUM(L216:S216))))</f>
        <v>920.9445585215607</v>
      </c>
      <c r="K216" s="26">
        <f>COUNT(L216:Y216)</f>
        <v>1</v>
      </c>
      <c r="L216" s="16">
        <v>920.9445585215607</v>
      </c>
      <c r="M216" s="34"/>
      <c r="N216" s="13"/>
      <c r="O216" s="13"/>
      <c r="P216" s="13"/>
      <c r="Q216" s="23"/>
      <c r="R216" s="19"/>
      <c r="S216" s="39"/>
      <c r="T216" s="34"/>
      <c r="U216" s="34"/>
      <c r="V216" s="34"/>
      <c r="W216" s="34"/>
      <c r="X216" s="34"/>
      <c r="Y216" s="34"/>
    </row>
    <row r="217" spans="1:25" s="8" customFormat="1" ht="15" customHeight="1">
      <c r="A217" s="9">
        <v>213</v>
      </c>
      <c r="B217" s="15"/>
      <c r="C217" s="17" t="s">
        <v>183</v>
      </c>
      <c r="D217" s="18" t="s">
        <v>184</v>
      </c>
      <c r="E217" s="35"/>
      <c r="F217" s="20"/>
      <c r="G217" s="14" t="s">
        <v>185</v>
      </c>
      <c r="H217" s="12"/>
      <c r="I217" s="21">
        <f>SUM(L217:S217)</f>
        <v>920.4312114989733</v>
      </c>
      <c r="J217" s="22">
        <f>IF(K217=8,SUM(L217:S217)-SMALL(L217:S217,1)-SMALL(L217:S217,2),(IF(K217=7,SUM(L217:S217)-SMALL(L217:S217,1),SUM(L217:S217))))</f>
        <v>920.4312114989733</v>
      </c>
      <c r="K217" s="26">
        <f>COUNT(L217:Y217)</f>
        <v>1</v>
      </c>
      <c r="L217" s="16">
        <v>920.4312114989733</v>
      </c>
      <c r="M217" s="34"/>
      <c r="N217" s="13"/>
      <c r="O217" s="13"/>
      <c r="P217" s="13"/>
      <c r="Q217" s="23"/>
      <c r="R217" s="19"/>
      <c r="S217" s="39"/>
      <c r="T217" s="34"/>
      <c r="U217" s="34"/>
      <c r="V217" s="34"/>
      <c r="W217" s="34"/>
      <c r="X217" s="34"/>
      <c r="Y217" s="34"/>
    </row>
    <row r="218" spans="1:25" s="8" customFormat="1" ht="15" customHeight="1">
      <c r="A218" s="9">
        <v>214</v>
      </c>
      <c r="B218" s="15"/>
      <c r="C218" s="17" t="s">
        <v>265</v>
      </c>
      <c r="D218" s="18" t="s">
        <v>467</v>
      </c>
      <c r="E218" s="35" t="s">
        <v>4</v>
      </c>
      <c r="F218" s="20" t="s">
        <v>916</v>
      </c>
      <c r="G218" s="14" t="s">
        <v>1487</v>
      </c>
      <c r="H218" s="12"/>
      <c r="I218" s="21">
        <f>SUM(L218:S218)</f>
        <v>920.2909380760226</v>
      </c>
      <c r="J218" s="22">
        <f>IF(K218=8,SUM(L218:S218)-SMALL(L218:S218,1)-SMALL(L218:S218,2),(IF(K218=7,SUM(L218:S218)-SMALL(L218:S218,1),SUM(L218:S218))))</f>
        <v>920.2909380760226</v>
      </c>
      <c r="K218" s="26">
        <f>COUNT(L218:Y218)</f>
        <v>1</v>
      </c>
      <c r="L218" s="16"/>
      <c r="M218" s="34"/>
      <c r="N218" s="13"/>
      <c r="O218" s="13"/>
      <c r="P218" s="13">
        <v>920.2909380760226</v>
      </c>
      <c r="Q218" s="23"/>
      <c r="R218" s="19"/>
      <c r="S218" s="39"/>
      <c r="T218" s="34"/>
      <c r="U218" s="34"/>
      <c r="V218" s="34"/>
      <c r="W218" s="34"/>
      <c r="X218" s="34"/>
      <c r="Y218" s="34"/>
    </row>
    <row r="219" spans="1:25" s="8" customFormat="1" ht="15" customHeight="1">
      <c r="A219" s="9">
        <v>215</v>
      </c>
      <c r="B219" s="15"/>
      <c r="C219" s="17" t="s">
        <v>192</v>
      </c>
      <c r="D219" s="18" t="s">
        <v>1083</v>
      </c>
      <c r="E219" s="35" t="s">
        <v>46</v>
      </c>
      <c r="F219" s="20"/>
      <c r="G219" s="14">
        <v>41</v>
      </c>
      <c r="H219" s="12" t="s">
        <v>1346</v>
      </c>
      <c r="I219" s="21">
        <f>SUM(L219:S219)</f>
        <v>918.8381848226769</v>
      </c>
      <c r="J219" s="22">
        <f>IF(K219=8,SUM(L219:S219)-SMALL(L219:S219,1)-SMALL(L219:S219,2),(IF(K219=7,SUM(L219:S219)-SMALL(L219:S219,1),SUM(L219:S219))))</f>
        <v>918.8381848226769</v>
      </c>
      <c r="K219" s="26">
        <f>COUNT(L219:Y219)</f>
        <v>1</v>
      </c>
      <c r="L219" s="16"/>
      <c r="M219" s="34"/>
      <c r="N219" s="13">
        <v>918.8381848226769</v>
      </c>
      <c r="O219" s="13"/>
      <c r="P219" s="13"/>
      <c r="Q219" s="23"/>
      <c r="R219" s="19"/>
      <c r="S219" s="39"/>
      <c r="T219" s="34"/>
      <c r="U219" s="34"/>
      <c r="V219" s="34"/>
      <c r="W219" s="34"/>
      <c r="X219" s="34"/>
      <c r="Y219" s="34"/>
    </row>
    <row r="220" spans="1:25" s="8" customFormat="1" ht="15" customHeight="1">
      <c r="A220" s="9">
        <v>216</v>
      </c>
      <c r="B220" s="15"/>
      <c r="C220" s="17" t="s">
        <v>427</v>
      </c>
      <c r="D220" s="18" t="s">
        <v>1499</v>
      </c>
      <c r="E220" s="35" t="s">
        <v>1367</v>
      </c>
      <c r="F220" s="20"/>
      <c r="G220" s="14" t="s">
        <v>1487</v>
      </c>
      <c r="H220" s="12"/>
      <c r="I220" s="21">
        <f>SUM(L220:S220)</f>
        <v>914.6614855776415</v>
      </c>
      <c r="J220" s="22">
        <f>IF(K220=8,SUM(L220:S220)-SMALL(L220:S220,1)-SMALL(L220:S220,2),(IF(K220=7,SUM(L220:S220)-SMALL(L220:S220,1),SUM(L220:S220))))</f>
        <v>914.6614855776415</v>
      </c>
      <c r="K220" s="26">
        <f>COUNT(L220:Y220)</f>
        <v>1</v>
      </c>
      <c r="L220" s="16"/>
      <c r="M220" s="34"/>
      <c r="N220" s="13"/>
      <c r="O220" s="13"/>
      <c r="P220" s="13">
        <v>914.6614855776415</v>
      </c>
      <c r="Q220" s="23"/>
      <c r="R220" s="19"/>
      <c r="S220" s="39"/>
      <c r="T220" s="34"/>
      <c r="U220" s="34"/>
      <c r="V220" s="34"/>
      <c r="W220" s="34"/>
      <c r="X220" s="34"/>
      <c r="Y220" s="34"/>
    </row>
    <row r="221" spans="1:25" s="8" customFormat="1" ht="15" customHeight="1">
      <c r="A221" s="9">
        <v>217</v>
      </c>
      <c r="B221" s="15"/>
      <c r="C221" s="17" t="s">
        <v>172</v>
      </c>
      <c r="D221" s="18" t="s">
        <v>189</v>
      </c>
      <c r="E221" s="35"/>
      <c r="F221" s="20"/>
      <c r="G221" s="14" t="s">
        <v>164</v>
      </c>
      <c r="H221" s="12"/>
      <c r="I221" s="21">
        <f>SUM(L221:S221)</f>
        <v>912.7310061601644</v>
      </c>
      <c r="J221" s="22">
        <f>IF(K221=8,SUM(L221:S221)-SMALL(L221:S221,1)-SMALL(L221:S221,2),(IF(K221=7,SUM(L221:S221)-SMALL(L221:S221,1),SUM(L221:S221))))</f>
        <v>912.7310061601644</v>
      </c>
      <c r="K221" s="26">
        <f>COUNT(L221:Y221)</f>
        <v>1</v>
      </c>
      <c r="L221" s="16">
        <v>912.7310061601644</v>
      </c>
      <c r="M221" s="34"/>
      <c r="N221" s="13"/>
      <c r="O221" s="13"/>
      <c r="P221" s="13"/>
      <c r="Q221" s="23"/>
      <c r="R221" s="19"/>
      <c r="S221" s="39"/>
      <c r="T221" s="34"/>
      <c r="U221" s="34"/>
      <c r="V221" s="34"/>
      <c r="W221" s="34"/>
      <c r="X221" s="34"/>
      <c r="Y221" s="34"/>
    </row>
    <row r="222" spans="1:25" s="8" customFormat="1" ht="15" customHeight="1">
      <c r="A222" s="9">
        <v>218</v>
      </c>
      <c r="B222" s="15"/>
      <c r="C222" s="17" t="s">
        <v>561</v>
      </c>
      <c r="D222" s="18" t="s">
        <v>716</v>
      </c>
      <c r="E222" s="35"/>
      <c r="F222" s="20"/>
      <c r="G222" s="14" t="s">
        <v>185</v>
      </c>
      <c r="H222" s="12"/>
      <c r="I222" s="21">
        <f>SUM(L222:S222)</f>
        <v>910.164271047228</v>
      </c>
      <c r="J222" s="22">
        <f>IF(K222=8,SUM(L222:S222)-SMALL(L222:S222,1)-SMALL(L222:S222,2),(IF(K222=7,SUM(L222:S222)-SMALL(L222:S222,1),SUM(L222:S222))))</f>
        <v>910.164271047228</v>
      </c>
      <c r="K222" s="26">
        <f>COUNT(L222:Y222)</f>
        <v>1</v>
      </c>
      <c r="L222" s="16">
        <v>910.164271047228</v>
      </c>
      <c r="M222" s="34"/>
      <c r="N222" s="13"/>
      <c r="O222" s="13"/>
      <c r="P222" s="13"/>
      <c r="Q222" s="23"/>
      <c r="R222" s="19"/>
      <c r="S222" s="39"/>
      <c r="T222" s="34"/>
      <c r="U222" s="34"/>
      <c r="V222" s="34"/>
      <c r="W222" s="34"/>
      <c r="X222" s="34"/>
      <c r="Y222" s="34"/>
    </row>
    <row r="223" spans="1:25" s="8" customFormat="1" ht="15" customHeight="1">
      <c r="A223" s="9">
        <v>219</v>
      </c>
      <c r="B223" s="15"/>
      <c r="C223" s="17" t="s">
        <v>219</v>
      </c>
      <c r="D223" s="18" t="s">
        <v>220</v>
      </c>
      <c r="E223" s="35"/>
      <c r="F223" s="20"/>
      <c r="G223" s="14" t="s">
        <v>164</v>
      </c>
      <c r="H223" s="12"/>
      <c r="I223" s="21">
        <f>SUM(L223:S223)</f>
        <v>909.9075975359342</v>
      </c>
      <c r="J223" s="22">
        <f>IF(K223=8,SUM(L223:S223)-SMALL(L223:S223,1)-SMALL(L223:S223,2),(IF(K223=7,SUM(L223:S223)-SMALL(L223:S223,1),SUM(L223:S223))))</f>
        <v>909.9075975359342</v>
      </c>
      <c r="K223" s="26">
        <f>COUNT(L223:Y223)</f>
        <v>1</v>
      </c>
      <c r="L223" s="16">
        <v>909.9075975359342</v>
      </c>
      <c r="M223" s="34"/>
      <c r="N223" s="13"/>
      <c r="O223" s="13"/>
      <c r="P223" s="13"/>
      <c r="Q223" s="23"/>
      <c r="R223" s="19"/>
      <c r="S223" s="39"/>
      <c r="T223" s="34"/>
      <c r="U223" s="34"/>
      <c r="V223" s="34"/>
      <c r="W223" s="34"/>
      <c r="X223" s="34"/>
      <c r="Y223" s="34"/>
    </row>
    <row r="224" spans="1:25" s="8" customFormat="1" ht="15" customHeight="1">
      <c r="A224" s="9">
        <v>220</v>
      </c>
      <c r="B224" s="15"/>
      <c r="C224" s="17" t="s">
        <v>199</v>
      </c>
      <c r="D224" s="18" t="s">
        <v>212</v>
      </c>
      <c r="E224" s="35"/>
      <c r="F224" s="20" t="s">
        <v>394</v>
      </c>
      <c r="G224" s="14" t="s">
        <v>164</v>
      </c>
      <c r="H224" s="12"/>
      <c r="I224" s="21">
        <f>SUM(L224:S224)</f>
        <v>909.3942505133471</v>
      </c>
      <c r="J224" s="22">
        <f>IF(K224=8,SUM(L224:S224)-SMALL(L224:S224,1)-SMALL(L224:S224,2),(IF(K224=7,SUM(L224:S224)-SMALL(L224:S224,1),SUM(L224:S224))))</f>
        <v>909.3942505133471</v>
      </c>
      <c r="K224" s="26">
        <f>COUNT(L224:Y224)</f>
        <v>1</v>
      </c>
      <c r="L224" s="16">
        <v>909.3942505133471</v>
      </c>
      <c r="M224" s="34"/>
      <c r="N224" s="13"/>
      <c r="O224" s="13"/>
      <c r="P224" s="13"/>
      <c r="Q224" s="23"/>
      <c r="R224" s="19"/>
      <c r="S224" s="39"/>
      <c r="T224" s="34"/>
      <c r="U224" s="34"/>
      <c r="V224" s="34"/>
      <c r="W224" s="34"/>
      <c r="X224" s="34"/>
      <c r="Y224" s="34"/>
    </row>
    <row r="225" spans="1:25" s="8" customFormat="1" ht="15" customHeight="1">
      <c r="A225" s="9">
        <v>221</v>
      </c>
      <c r="B225" s="15"/>
      <c r="C225" s="17" t="s">
        <v>1087</v>
      </c>
      <c r="D225" s="18" t="s">
        <v>1088</v>
      </c>
      <c r="E225" s="35" t="s">
        <v>917</v>
      </c>
      <c r="F225" s="20"/>
      <c r="G225" s="14">
        <v>24</v>
      </c>
      <c r="H225" s="12" t="s">
        <v>1333</v>
      </c>
      <c r="I225" s="21">
        <f>SUM(L225:S225)</f>
        <v>908.0971145290453</v>
      </c>
      <c r="J225" s="22">
        <f>IF(K225=8,SUM(L225:S225)-SMALL(L225:S225,1)-SMALL(L225:S225,2),(IF(K225=7,SUM(L225:S225)-SMALL(L225:S225,1),SUM(L225:S225))))</f>
        <v>908.0971145290453</v>
      </c>
      <c r="K225" s="26">
        <f>COUNT(L225:Y225)</f>
        <v>1</v>
      </c>
      <c r="L225" s="16"/>
      <c r="M225" s="34"/>
      <c r="N225" s="13">
        <v>908.0971145290453</v>
      </c>
      <c r="O225" s="13"/>
      <c r="P225" s="13"/>
      <c r="Q225" s="23"/>
      <c r="R225" s="19"/>
      <c r="S225" s="39"/>
      <c r="T225" s="34"/>
      <c r="U225" s="34"/>
      <c r="V225" s="34"/>
      <c r="W225" s="34"/>
      <c r="X225" s="34"/>
      <c r="Y225" s="34"/>
    </row>
    <row r="226" spans="1:25" s="8" customFormat="1" ht="15" customHeight="1">
      <c r="A226" s="9">
        <v>222</v>
      </c>
      <c r="B226" s="15"/>
      <c r="C226" s="17" t="s">
        <v>1089</v>
      </c>
      <c r="D226" s="18" t="s">
        <v>1090</v>
      </c>
      <c r="E226" s="35" t="s">
        <v>46</v>
      </c>
      <c r="F226" s="20"/>
      <c r="G226" s="14">
        <v>52</v>
      </c>
      <c r="H226" s="12" t="s">
        <v>1348</v>
      </c>
      <c r="I226" s="21">
        <f>SUM(L226:S226)</f>
        <v>903.4257023007499</v>
      </c>
      <c r="J226" s="22">
        <f>IF(K226=8,SUM(L226:S226)-SMALL(L226:S226,1)-SMALL(L226:S226,2),(IF(K226=7,SUM(L226:S226)-SMALL(L226:S226,1),SUM(L226:S226))))</f>
        <v>903.4257023007499</v>
      </c>
      <c r="K226" s="26">
        <f>COUNT(L226:Y226)</f>
        <v>1</v>
      </c>
      <c r="L226" s="16"/>
      <c r="M226" s="34"/>
      <c r="N226" s="13">
        <v>903.4257023007499</v>
      </c>
      <c r="O226" s="13"/>
      <c r="P226" s="13"/>
      <c r="Q226" s="23"/>
      <c r="R226" s="19"/>
      <c r="S226" s="39"/>
      <c r="T226" s="34"/>
      <c r="U226" s="34"/>
      <c r="V226" s="34"/>
      <c r="W226" s="34"/>
      <c r="X226" s="34"/>
      <c r="Y226" s="34"/>
    </row>
    <row r="227" spans="1:25" s="8" customFormat="1" ht="15" customHeight="1">
      <c r="A227" s="9">
        <v>223</v>
      </c>
      <c r="B227" s="15"/>
      <c r="C227" s="17" t="s">
        <v>167</v>
      </c>
      <c r="D227" s="18" t="s">
        <v>717</v>
      </c>
      <c r="E227" s="35"/>
      <c r="F227" s="20"/>
      <c r="G227" s="14" t="s">
        <v>185</v>
      </c>
      <c r="H227" s="12"/>
      <c r="I227" s="21">
        <f>SUM(L227:S227)</f>
        <v>902.464065708419</v>
      </c>
      <c r="J227" s="22">
        <f>IF(K227=8,SUM(L227:S227)-SMALL(L227:S227,1)-SMALL(L227:S227,2),(IF(K227=7,SUM(L227:S227)-SMALL(L227:S227,1),SUM(L227:S227))))</f>
        <v>902.464065708419</v>
      </c>
      <c r="K227" s="26">
        <f>COUNT(L227:Y227)</f>
        <v>1</v>
      </c>
      <c r="L227" s="16">
        <v>902.464065708419</v>
      </c>
      <c r="M227" s="34"/>
      <c r="N227" s="13"/>
      <c r="O227" s="13"/>
      <c r="P227" s="13"/>
      <c r="Q227" s="23"/>
      <c r="R227" s="19"/>
      <c r="S227" s="39"/>
      <c r="T227" s="34"/>
      <c r="U227" s="34"/>
      <c r="V227" s="34"/>
      <c r="W227" s="34"/>
      <c r="X227" s="34"/>
      <c r="Y227" s="34"/>
    </row>
    <row r="228" spans="1:25" s="8" customFormat="1" ht="15" customHeight="1">
      <c r="A228" s="9">
        <v>224</v>
      </c>
      <c r="B228" s="15"/>
      <c r="C228" s="17" t="s">
        <v>170</v>
      </c>
      <c r="D228" s="18" t="s">
        <v>718</v>
      </c>
      <c r="E228" s="35"/>
      <c r="F228" s="20"/>
      <c r="G228" s="14" t="s">
        <v>164</v>
      </c>
      <c r="H228" s="12"/>
      <c r="I228" s="21">
        <f>SUM(L228:S228)</f>
        <v>902.2073921971252</v>
      </c>
      <c r="J228" s="22">
        <f>IF(K228=8,SUM(L228:S228)-SMALL(L228:S228,1)-SMALL(L228:S228,2),(IF(K228=7,SUM(L228:S228)-SMALL(L228:S228,1),SUM(L228:S228))))</f>
        <v>902.2073921971252</v>
      </c>
      <c r="K228" s="26">
        <f>COUNT(L228:Y228)</f>
        <v>1</v>
      </c>
      <c r="L228" s="16">
        <v>902.2073921971252</v>
      </c>
      <c r="M228" s="34"/>
      <c r="N228" s="13"/>
      <c r="O228" s="13"/>
      <c r="P228" s="13"/>
      <c r="Q228" s="23"/>
      <c r="R228" s="19"/>
      <c r="S228" s="39"/>
      <c r="T228" s="34"/>
      <c r="U228" s="34"/>
      <c r="V228" s="34"/>
      <c r="W228" s="34"/>
      <c r="X228" s="34"/>
      <c r="Y228" s="34"/>
    </row>
    <row r="229" spans="1:25" s="8" customFormat="1" ht="15" customHeight="1">
      <c r="A229" s="9">
        <v>225</v>
      </c>
      <c r="B229" s="15"/>
      <c r="C229" s="17" t="s">
        <v>213</v>
      </c>
      <c r="D229" s="18" t="s">
        <v>1816</v>
      </c>
      <c r="E229" s="35" t="s">
        <v>2</v>
      </c>
      <c r="F229" s="20" t="s">
        <v>1704</v>
      </c>
      <c r="G229" s="14" t="s">
        <v>1815</v>
      </c>
      <c r="H229" s="12"/>
      <c r="I229" s="21">
        <f>SUM(L229:S229)</f>
        <v>901.9767753243908</v>
      </c>
      <c r="J229" s="22">
        <f>IF(K229=8,SUM(L229:S229)-SMALL(L229:S229,1)-SMALL(L229:S229,2),(IF(K229=7,SUM(L229:S229)-SMALL(L229:S229,1),SUM(L229:S229))))</f>
        <v>901.9767753243908</v>
      </c>
      <c r="K229" s="26">
        <f>COUNT(L229:Y229)</f>
        <v>1</v>
      </c>
      <c r="L229" s="16"/>
      <c r="M229" s="34"/>
      <c r="N229" s="13"/>
      <c r="O229" s="13"/>
      <c r="P229" s="13"/>
      <c r="Q229" s="23">
        <v>901.9767753243908</v>
      </c>
      <c r="R229" s="19"/>
      <c r="S229" s="39"/>
      <c r="T229" s="34"/>
      <c r="U229" s="34"/>
      <c r="V229" s="34"/>
      <c r="W229" s="34"/>
      <c r="X229" s="34"/>
      <c r="Y229" s="34"/>
    </row>
    <row r="230" spans="1:25" s="8" customFormat="1" ht="15" customHeight="1">
      <c r="A230" s="9">
        <v>226</v>
      </c>
      <c r="B230" s="15"/>
      <c r="C230" s="17" t="s">
        <v>199</v>
      </c>
      <c r="D230" s="18" t="s">
        <v>1817</v>
      </c>
      <c r="E230" s="35" t="s">
        <v>2</v>
      </c>
      <c r="F230" s="20" t="s">
        <v>1704</v>
      </c>
      <c r="G230" s="14" t="s">
        <v>1813</v>
      </c>
      <c r="H230" s="12"/>
      <c r="I230" s="21">
        <f>SUM(L230:S230)</f>
        <v>901.6116074688998</v>
      </c>
      <c r="J230" s="22">
        <f>IF(K230=8,SUM(L230:S230)-SMALL(L230:S230,1)-SMALL(L230:S230,2),(IF(K230=7,SUM(L230:S230)-SMALL(L230:S230,1),SUM(L230:S230))))</f>
        <v>901.6116074688998</v>
      </c>
      <c r="K230" s="26">
        <f>COUNT(L230:Y230)</f>
        <v>1</v>
      </c>
      <c r="L230" s="16"/>
      <c r="M230" s="34"/>
      <c r="N230" s="13"/>
      <c r="O230" s="13"/>
      <c r="P230" s="13"/>
      <c r="Q230" s="23">
        <v>901.6116074688998</v>
      </c>
      <c r="R230" s="19"/>
      <c r="S230" s="39"/>
      <c r="T230" s="34"/>
      <c r="U230" s="34"/>
      <c r="V230" s="34"/>
      <c r="W230" s="34"/>
      <c r="X230" s="34"/>
      <c r="Y230" s="34"/>
    </row>
    <row r="231" spans="1:25" s="8" customFormat="1" ht="15" customHeight="1">
      <c r="A231" s="9">
        <v>227</v>
      </c>
      <c r="B231" s="15"/>
      <c r="C231" s="17" t="s">
        <v>1093</v>
      </c>
      <c r="D231" s="18" t="s">
        <v>1094</v>
      </c>
      <c r="E231" s="35" t="s">
        <v>466</v>
      </c>
      <c r="F231" s="20" t="s">
        <v>554</v>
      </c>
      <c r="G231" s="14">
        <v>21</v>
      </c>
      <c r="H231" s="12" t="s">
        <v>1333</v>
      </c>
      <c r="I231" s="21">
        <f>SUM(L231:S231)</f>
        <v>900.5656539977119</v>
      </c>
      <c r="J231" s="22">
        <f>IF(K231=8,SUM(L231:S231)-SMALL(L231:S231,1)-SMALL(L231:S231,2),(IF(K231=7,SUM(L231:S231)-SMALL(L231:S231,1),SUM(L231:S231))))</f>
        <v>900.5656539977119</v>
      </c>
      <c r="K231" s="26">
        <f>COUNT(L231:Y231)</f>
        <v>1</v>
      </c>
      <c r="L231" s="16"/>
      <c r="M231" s="34"/>
      <c r="N231" s="13">
        <v>900.5656539977119</v>
      </c>
      <c r="O231" s="13"/>
      <c r="P231" s="13"/>
      <c r="Q231" s="23"/>
      <c r="R231" s="19"/>
      <c r="S231" s="39"/>
      <c r="T231" s="34"/>
      <c r="U231" s="34"/>
      <c r="V231" s="34"/>
      <c r="W231" s="34"/>
      <c r="X231" s="34"/>
      <c r="Y231" s="34"/>
    </row>
    <row r="232" spans="1:25" s="8" customFormat="1" ht="15" customHeight="1">
      <c r="A232" s="9">
        <v>228</v>
      </c>
      <c r="B232" s="15"/>
      <c r="C232" s="17" t="s">
        <v>459</v>
      </c>
      <c r="D232" s="18" t="s">
        <v>1095</v>
      </c>
      <c r="E232" s="35" t="s">
        <v>46</v>
      </c>
      <c r="F232" s="20" t="s">
        <v>398</v>
      </c>
      <c r="G232" s="14">
        <v>38</v>
      </c>
      <c r="H232" s="12" t="s">
        <v>1345</v>
      </c>
      <c r="I232" s="21">
        <f>SUM(L232:S232)</f>
        <v>899.8347527647132</v>
      </c>
      <c r="J232" s="22">
        <f>IF(K232=8,SUM(L232:S232)-SMALL(L232:S232,1)-SMALL(L232:S232,2),(IF(K232=7,SUM(L232:S232)-SMALL(L232:S232,1),SUM(L232:S232))))</f>
        <v>899.8347527647132</v>
      </c>
      <c r="K232" s="26">
        <f>COUNT(L232:Y232)</f>
        <v>1</v>
      </c>
      <c r="L232" s="16"/>
      <c r="M232" s="34"/>
      <c r="N232" s="13">
        <v>899.8347527647132</v>
      </c>
      <c r="O232" s="13"/>
      <c r="P232" s="13"/>
      <c r="Q232" s="23"/>
      <c r="R232" s="19"/>
      <c r="S232" s="39"/>
      <c r="T232" s="34"/>
      <c r="U232" s="34"/>
      <c r="V232" s="34"/>
      <c r="W232" s="34"/>
      <c r="X232" s="34"/>
      <c r="Y232" s="34"/>
    </row>
    <row r="233" spans="1:25" s="8" customFormat="1" ht="15" customHeight="1">
      <c r="A233" s="9">
        <v>229</v>
      </c>
      <c r="B233" s="15"/>
      <c r="C233" s="17" t="s">
        <v>296</v>
      </c>
      <c r="D233" s="18" t="s">
        <v>1096</v>
      </c>
      <c r="E233" s="35" t="s">
        <v>46</v>
      </c>
      <c r="F233" s="20"/>
      <c r="G233" s="14">
        <v>24</v>
      </c>
      <c r="H233" s="12" t="s">
        <v>1333</v>
      </c>
      <c r="I233" s="21">
        <f>SUM(L233:S233)</f>
        <v>899.5169696199313</v>
      </c>
      <c r="J233" s="22">
        <f>IF(K233=8,SUM(L233:S233)-SMALL(L233:S233,1)-SMALL(L233:S233,2),(IF(K233=7,SUM(L233:S233)-SMALL(L233:S233,1),SUM(L233:S233))))</f>
        <v>899.5169696199313</v>
      </c>
      <c r="K233" s="26">
        <f>COUNT(L233:Y233)</f>
        <v>1</v>
      </c>
      <c r="L233" s="16"/>
      <c r="M233" s="34"/>
      <c r="N233" s="13">
        <v>899.5169696199313</v>
      </c>
      <c r="O233" s="13"/>
      <c r="P233" s="13"/>
      <c r="Q233" s="23"/>
      <c r="R233" s="19"/>
      <c r="S233" s="39"/>
      <c r="T233" s="34"/>
      <c r="U233" s="34"/>
      <c r="V233" s="34"/>
      <c r="W233" s="34"/>
      <c r="X233" s="34"/>
      <c r="Y233" s="34"/>
    </row>
    <row r="234" spans="1:25" s="8" customFormat="1" ht="15" customHeight="1">
      <c r="A234" s="9">
        <v>230</v>
      </c>
      <c r="B234" s="15"/>
      <c r="C234" s="17" t="s">
        <v>338</v>
      </c>
      <c r="D234" s="18" t="s">
        <v>1818</v>
      </c>
      <c r="E234" s="35" t="s">
        <v>1819</v>
      </c>
      <c r="F234" s="20"/>
      <c r="G234" s="14" t="s">
        <v>1820</v>
      </c>
      <c r="H234" s="12"/>
      <c r="I234" s="21">
        <f>SUM(L234:S234)</f>
        <v>898.6294033157241</v>
      </c>
      <c r="J234" s="22">
        <f>IF(K234=8,SUM(L234:S234)-SMALL(L234:S234,1)-SMALL(L234:S234,2),(IF(K234=7,SUM(L234:S234)-SMALL(L234:S234,1),SUM(L234:S234))))</f>
        <v>898.6294033157241</v>
      </c>
      <c r="K234" s="26">
        <f>COUNT(L234:Y234)</f>
        <v>1</v>
      </c>
      <c r="L234" s="16"/>
      <c r="M234" s="34"/>
      <c r="N234" s="13"/>
      <c r="O234" s="13"/>
      <c r="P234" s="13"/>
      <c r="Q234" s="23">
        <v>898.6294033157241</v>
      </c>
      <c r="R234" s="19"/>
      <c r="S234" s="39"/>
      <c r="T234" s="34"/>
      <c r="U234" s="34"/>
      <c r="V234" s="34"/>
      <c r="W234" s="34"/>
      <c r="X234" s="34"/>
      <c r="Y234" s="34"/>
    </row>
    <row r="235" spans="1:25" s="8" customFormat="1" ht="15" customHeight="1">
      <c r="A235" s="9">
        <v>231</v>
      </c>
      <c r="B235" s="15"/>
      <c r="C235" s="17" t="s">
        <v>1098</v>
      </c>
      <c r="D235" s="18" t="s">
        <v>1099</v>
      </c>
      <c r="E235" s="35" t="s">
        <v>46</v>
      </c>
      <c r="F235" s="20" t="s">
        <v>939</v>
      </c>
      <c r="G235" s="14">
        <v>21</v>
      </c>
      <c r="H235" s="12" t="s">
        <v>1333</v>
      </c>
      <c r="I235" s="21">
        <f>SUM(L235:S235)</f>
        <v>898.372950298716</v>
      </c>
      <c r="J235" s="22">
        <f>IF(K235=8,SUM(L235:S235)-SMALL(L235:S235,1)-SMALL(L235:S235,2),(IF(K235=7,SUM(L235:S235)-SMALL(L235:S235,1),SUM(L235:S235))))</f>
        <v>898.372950298716</v>
      </c>
      <c r="K235" s="26">
        <f>COUNT(L235:Y235)</f>
        <v>1</v>
      </c>
      <c r="L235" s="16"/>
      <c r="M235" s="34"/>
      <c r="N235" s="13">
        <v>898.372950298716</v>
      </c>
      <c r="O235" s="13"/>
      <c r="P235" s="13"/>
      <c r="Q235" s="23"/>
      <c r="R235" s="19"/>
      <c r="S235" s="39"/>
      <c r="T235" s="34"/>
      <c r="U235" s="34"/>
      <c r="V235" s="34"/>
      <c r="W235" s="34"/>
      <c r="X235" s="34"/>
      <c r="Y235" s="34"/>
    </row>
    <row r="236" spans="1:25" s="8" customFormat="1" ht="15" customHeight="1">
      <c r="A236" s="9">
        <v>232</v>
      </c>
      <c r="B236" s="15"/>
      <c r="C236" s="17" t="s">
        <v>305</v>
      </c>
      <c r="D236" s="18" t="s">
        <v>1100</v>
      </c>
      <c r="E236" s="35" t="s">
        <v>46</v>
      </c>
      <c r="F236" s="20"/>
      <c r="G236" s="14">
        <v>25</v>
      </c>
      <c r="H236" s="12" t="s">
        <v>1333</v>
      </c>
      <c r="I236" s="21">
        <f>SUM(L236:S236)</f>
        <v>898.3411719842378</v>
      </c>
      <c r="J236" s="22">
        <f>IF(K236=8,SUM(L236:S236)-SMALL(L236:S236,1)-SMALL(L236:S236,2),(IF(K236=7,SUM(L236:S236)-SMALL(L236:S236,1),SUM(L236:S236))))</f>
        <v>898.3411719842378</v>
      </c>
      <c r="K236" s="26">
        <f>COUNT(L236:Y236)</f>
        <v>1</v>
      </c>
      <c r="L236" s="16"/>
      <c r="M236" s="34"/>
      <c r="N236" s="13">
        <v>898.3411719842378</v>
      </c>
      <c r="O236" s="13"/>
      <c r="P236" s="13"/>
      <c r="Q236" s="23"/>
      <c r="R236" s="19"/>
      <c r="S236" s="39"/>
      <c r="T236" s="34"/>
      <c r="U236" s="34"/>
      <c r="V236" s="34"/>
      <c r="W236" s="34"/>
      <c r="X236" s="34"/>
      <c r="Y236" s="34"/>
    </row>
    <row r="237" spans="1:25" s="8" customFormat="1" ht="15" customHeight="1">
      <c r="A237" s="9">
        <v>233</v>
      </c>
      <c r="B237" s="15"/>
      <c r="C237" s="17" t="s">
        <v>245</v>
      </c>
      <c r="D237" s="18" t="s">
        <v>324</v>
      </c>
      <c r="E237" s="35" t="s">
        <v>2</v>
      </c>
      <c r="F237" s="20" t="s">
        <v>1704</v>
      </c>
      <c r="G237" s="14" t="s">
        <v>1815</v>
      </c>
      <c r="H237" s="12"/>
      <c r="I237" s="21">
        <f>SUM(L237:S237)</f>
        <v>897.7164836769969</v>
      </c>
      <c r="J237" s="22">
        <f>IF(K237=8,SUM(L237:S237)-SMALL(L237:S237,1)-SMALL(L237:S237,2),(IF(K237=7,SUM(L237:S237)-SMALL(L237:S237,1),SUM(L237:S237))))</f>
        <v>897.7164836769969</v>
      </c>
      <c r="K237" s="26">
        <f>COUNT(L237:Y237)</f>
        <v>1</v>
      </c>
      <c r="L237" s="16"/>
      <c r="M237" s="34"/>
      <c r="N237" s="13"/>
      <c r="O237" s="13"/>
      <c r="P237" s="13"/>
      <c r="Q237" s="23">
        <v>897.7164836769969</v>
      </c>
      <c r="R237" s="19"/>
      <c r="S237" s="39"/>
      <c r="T237" s="34"/>
      <c r="U237" s="34"/>
      <c r="V237" s="34"/>
      <c r="W237" s="34"/>
      <c r="X237" s="34"/>
      <c r="Y237" s="34"/>
    </row>
    <row r="238" spans="1:25" s="8" customFormat="1" ht="15" customHeight="1">
      <c r="A238" s="9">
        <v>234</v>
      </c>
      <c r="B238" s="15"/>
      <c r="C238" s="17" t="s">
        <v>281</v>
      </c>
      <c r="D238" s="18" t="s">
        <v>1821</v>
      </c>
      <c r="E238" s="35" t="s">
        <v>211</v>
      </c>
      <c r="F238" s="20" t="s">
        <v>448</v>
      </c>
      <c r="G238" s="14" t="s">
        <v>1813</v>
      </c>
      <c r="H238" s="12"/>
      <c r="I238" s="21">
        <f>SUM(L238:S238)</f>
        <v>896.3410180879811</v>
      </c>
      <c r="J238" s="22">
        <f>IF(K238=8,SUM(L238:S238)-SMALL(L238:S238,1)-SMALL(L238:S238,2),(IF(K238=7,SUM(L238:S238)-SMALL(L238:S238,1),SUM(L238:S238))))</f>
        <v>896.3410180879811</v>
      </c>
      <c r="K238" s="26">
        <f>COUNT(L238:Y238)</f>
        <v>1</v>
      </c>
      <c r="L238" s="16"/>
      <c r="M238" s="34"/>
      <c r="N238" s="13"/>
      <c r="O238" s="13"/>
      <c r="P238" s="13"/>
      <c r="Q238" s="23">
        <v>896.3410180879811</v>
      </c>
      <c r="R238" s="19"/>
      <c r="S238" s="39"/>
      <c r="T238" s="34"/>
      <c r="U238" s="34"/>
      <c r="V238" s="34"/>
      <c r="W238" s="34"/>
      <c r="X238" s="34"/>
      <c r="Y238" s="34"/>
    </row>
    <row r="239" spans="1:25" s="8" customFormat="1" ht="15" customHeight="1">
      <c r="A239" s="9">
        <v>235</v>
      </c>
      <c r="B239" s="15"/>
      <c r="C239" s="17" t="s">
        <v>202</v>
      </c>
      <c r="D239" s="18" t="s">
        <v>1101</v>
      </c>
      <c r="E239" s="35" t="s">
        <v>931</v>
      </c>
      <c r="F239" s="20"/>
      <c r="G239" s="14">
        <v>16</v>
      </c>
      <c r="H239" s="12" t="s">
        <v>1331</v>
      </c>
      <c r="I239" s="21">
        <f>SUM(L239:S239)</f>
        <v>896.3391381721113</v>
      </c>
      <c r="J239" s="22">
        <f>IF(K239=8,SUM(L239:S239)-SMALL(L239:S239,1)-SMALL(L239:S239,2),(IF(K239=7,SUM(L239:S239)-SMALL(L239:S239,1),SUM(L239:S239))))</f>
        <v>896.3391381721113</v>
      </c>
      <c r="K239" s="26">
        <f>COUNT(L239:Y239)</f>
        <v>1</v>
      </c>
      <c r="L239" s="16"/>
      <c r="M239" s="34"/>
      <c r="N239" s="13">
        <v>896.3391381721113</v>
      </c>
      <c r="O239" s="13"/>
      <c r="P239" s="13"/>
      <c r="Q239" s="23"/>
      <c r="R239" s="19"/>
      <c r="S239" s="39"/>
      <c r="T239" s="34"/>
      <c r="U239" s="34"/>
      <c r="V239" s="34"/>
      <c r="W239" s="34"/>
      <c r="X239" s="34"/>
      <c r="Y239" s="34"/>
    </row>
    <row r="240" spans="1:25" s="8" customFormat="1" ht="15" customHeight="1">
      <c r="A240" s="9">
        <v>236</v>
      </c>
      <c r="B240" s="15"/>
      <c r="C240" s="17" t="s">
        <v>359</v>
      </c>
      <c r="D240" s="18" t="s">
        <v>382</v>
      </c>
      <c r="E240" s="35"/>
      <c r="F240" s="20" t="s">
        <v>394</v>
      </c>
      <c r="G240" s="14" t="s">
        <v>164</v>
      </c>
      <c r="H240" s="12"/>
      <c r="I240" s="21">
        <f>SUM(L240:S240)</f>
        <v>894.5071868583162</v>
      </c>
      <c r="J240" s="22">
        <f>IF(K240=8,SUM(L240:S240)-SMALL(L240:S240,1)-SMALL(L240:S240,2),(IF(K240=7,SUM(L240:S240)-SMALL(L240:S240,1),SUM(L240:S240))))</f>
        <v>894.5071868583162</v>
      </c>
      <c r="K240" s="26">
        <f>COUNT(L240:Y240)</f>
        <v>1</v>
      </c>
      <c r="L240" s="16">
        <v>894.5071868583162</v>
      </c>
      <c r="M240" s="34"/>
      <c r="N240" s="13"/>
      <c r="O240" s="13"/>
      <c r="P240" s="13"/>
      <c r="Q240" s="23"/>
      <c r="R240" s="19"/>
      <c r="S240" s="39"/>
      <c r="T240" s="34"/>
      <c r="U240" s="34"/>
      <c r="V240" s="34"/>
      <c r="W240" s="34"/>
      <c r="X240" s="34"/>
      <c r="Y240" s="34"/>
    </row>
    <row r="241" spans="1:25" s="8" customFormat="1" ht="15" customHeight="1">
      <c r="A241" s="9">
        <v>237</v>
      </c>
      <c r="B241" s="15"/>
      <c r="C241" s="17" t="s">
        <v>315</v>
      </c>
      <c r="D241" s="18" t="s">
        <v>1102</v>
      </c>
      <c r="E241" s="35" t="s">
        <v>925</v>
      </c>
      <c r="F241" s="20"/>
      <c r="G241" s="14">
        <v>46</v>
      </c>
      <c r="H241" s="12" t="s">
        <v>1347</v>
      </c>
      <c r="I241" s="21">
        <f>SUM(L241:S241)</f>
        <v>893.7968730138554</v>
      </c>
      <c r="J241" s="22">
        <f>IF(K241=8,SUM(L241:S241)-SMALL(L241:S241,1)-SMALL(L241:S241,2),(IF(K241=7,SUM(L241:S241)-SMALL(L241:S241,1),SUM(L241:S241))))</f>
        <v>893.7968730138554</v>
      </c>
      <c r="K241" s="26">
        <f>COUNT(L241:Y241)</f>
        <v>1</v>
      </c>
      <c r="L241" s="16"/>
      <c r="M241" s="34"/>
      <c r="N241" s="13">
        <v>893.7968730138554</v>
      </c>
      <c r="O241" s="13"/>
      <c r="P241" s="13"/>
      <c r="Q241" s="23"/>
      <c r="R241" s="19"/>
      <c r="S241" s="39"/>
      <c r="T241" s="34"/>
      <c r="U241" s="34"/>
      <c r="V241" s="34"/>
      <c r="W241" s="34"/>
      <c r="X241" s="34"/>
      <c r="Y241" s="34"/>
    </row>
    <row r="242" spans="1:25" s="8" customFormat="1" ht="15" customHeight="1">
      <c r="A242" s="9">
        <v>238</v>
      </c>
      <c r="B242" s="15"/>
      <c r="C242" s="17" t="s">
        <v>421</v>
      </c>
      <c r="D242" s="18" t="s">
        <v>1104</v>
      </c>
      <c r="E242" s="35" t="s">
        <v>4</v>
      </c>
      <c r="F242" s="20"/>
      <c r="G242" s="14">
        <v>17</v>
      </c>
      <c r="H242" s="12" t="s">
        <v>1332</v>
      </c>
      <c r="I242" s="21">
        <f>SUM(L242:S242)</f>
        <v>892.6210753781618</v>
      </c>
      <c r="J242" s="22">
        <f>IF(K242=8,SUM(L242:S242)-SMALL(L242:S242,1)-SMALL(L242:S242,2),(IF(K242=7,SUM(L242:S242)-SMALL(L242:S242,1),SUM(L242:S242))))</f>
        <v>892.6210753781618</v>
      </c>
      <c r="K242" s="26">
        <f>COUNT(L242:Y242)</f>
        <v>1</v>
      </c>
      <c r="L242" s="16"/>
      <c r="M242" s="34"/>
      <c r="N242" s="13">
        <v>892.6210753781618</v>
      </c>
      <c r="O242" s="13"/>
      <c r="P242" s="13"/>
      <c r="Q242" s="23"/>
      <c r="R242" s="19"/>
      <c r="S242" s="39"/>
      <c r="T242" s="34"/>
      <c r="U242" s="34"/>
      <c r="V242" s="34"/>
      <c r="W242" s="34"/>
      <c r="X242" s="34"/>
      <c r="Y242" s="34"/>
    </row>
    <row r="243" spans="1:25" s="8" customFormat="1" ht="15" customHeight="1">
      <c r="A243" s="9">
        <v>239</v>
      </c>
      <c r="B243" s="15"/>
      <c r="C243" s="17" t="s">
        <v>167</v>
      </c>
      <c r="D243" s="18" t="s">
        <v>217</v>
      </c>
      <c r="E243" s="35"/>
      <c r="F243" s="20"/>
      <c r="G243" s="14" t="s">
        <v>164</v>
      </c>
      <c r="H243" s="12"/>
      <c r="I243" s="21">
        <f>SUM(L243:S243)</f>
        <v>890.4004106776181</v>
      </c>
      <c r="J243" s="22">
        <f>IF(K243=8,SUM(L243:S243)-SMALL(L243:S243,1)-SMALL(L243:S243,2),(IF(K243=7,SUM(L243:S243)-SMALL(L243:S243,1),SUM(L243:S243))))</f>
        <v>890.4004106776181</v>
      </c>
      <c r="K243" s="26">
        <f>COUNT(L243:Y243)</f>
        <v>1</v>
      </c>
      <c r="L243" s="16">
        <v>890.4004106776181</v>
      </c>
      <c r="M243" s="34"/>
      <c r="N243" s="13"/>
      <c r="O243" s="13"/>
      <c r="P243" s="13"/>
      <c r="Q243" s="23"/>
      <c r="R243" s="19"/>
      <c r="S243" s="39"/>
      <c r="T243" s="34"/>
      <c r="U243" s="34"/>
      <c r="V243" s="34"/>
      <c r="W243" s="34"/>
      <c r="X243" s="34"/>
      <c r="Y243" s="34"/>
    </row>
    <row r="244" spans="1:25" s="8" customFormat="1" ht="15" customHeight="1">
      <c r="A244" s="9">
        <v>240</v>
      </c>
      <c r="B244" s="15"/>
      <c r="C244" s="17" t="s">
        <v>719</v>
      </c>
      <c r="D244" s="18" t="s">
        <v>720</v>
      </c>
      <c r="E244" s="35"/>
      <c r="F244" s="20"/>
      <c r="G244" s="14" t="s">
        <v>164</v>
      </c>
      <c r="H244" s="12"/>
      <c r="I244" s="21">
        <f>SUM(L244:S244)</f>
        <v>888.3470225872691</v>
      </c>
      <c r="J244" s="22">
        <f>IF(K244=8,SUM(L244:S244)-SMALL(L244:S244,1)-SMALL(L244:S244,2),(IF(K244=7,SUM(L244:S244)-SMALL(L244:S244,1),SUM(L244:S244))))</f>
        <v>888.3470225872691</v>
      </c>
      <c r="K244" s="26">
        <f>COUNT(L244:Y244)</f>
        <v>1</v>
      </c>
      <c r="L244" s="16">
        <v>888.3470225872691</v>
      </c>
      <c r="M244" s="34"/>
      <c r="N244" s="13"/>
      <c r="O244" s="13"/>
      <c r="P244" s="13"/>
      <c r="Q244" s="23"/>
      <c r="R244" s="19"/>
      <c r="S244" s="39"/>
      <c r="T244" s="34"/>
      <c r="U244" s="34"/>
      <c r="V244" s="34"/>
      <c r="W244" s="34"/>
      <c r="X244" s="34"/>
      <c r="Y244" s="34"/>
    </row>
    <row r="245" spans="1:25" s="8" customFormat="1" ht="15" customHeight="1">
      <c r="A245" s="9">
        <v>241</v>
      </c>
      <c r="B245" s="15"/>
      <c r="C245" s="17" t="s">
        <v>425</v>
      </c>
      <c r="D245" s="18" t="s">
        <v>513</v>
      </c>
      <c r="E245" s="35"/>
      <c r="F245" s="20"/>
      <c r="G245" s="14" t="s">
        <v>185</v>
      </c>
      <c r="H245" s="12"/>
      <c r="I245" s="21">
        <f>SUM(L245:S245)</f>
        <v>887.5770020533882</v>
      </c>
      <c r="J245" s="22">
        <f>IF(K245=8,SUM(L245:S245)-SMALL(L245:S245,1)-SMALL(L245:S245,2),(IF(K245=7,SUM(L245:S245)-SMALL(L245:S245,1),SUM(L245:S245))))</f>
        <v>887.5770020533882</v>
      </c>
      <c r="K245" s="26">
        <f>COUNT(L245:Y245)</f>
        <v>1</v>
      </c>
      <c r="L245" s="16">
        <v>887.5770020533882</v>
      </c>
      <c r="M245" s="34"/>
      <c r="N245" s="13"/>
      <c r="O245" s="13"/>
      <c r="P245" s="13"/>
      <c r="Q245" s="23"/>
      <c r="R245" s="19"/>
      <c r="S245" s="39"/>
      <c r="T245" s="34"/>
      <c r="U245" s="34"/>
      <c r="V245" s="34"/>
      <c r="W245" s="34"/>
      <c r="X245" s="34"/>
      <c r="Y245" s="34"/>
    </row>
    <row r="246" spans="1:25" s="8" customFormat="1" ht="15" customHeight="1">
      <c r="A246" s="9">
        <v>242</v>
      </c>
      <c r="B246" s="15"/>
      <c r="C246" s="17" t="s">
        <v>1311</v>
      </c>
      <c r="D246" s="18" t="s">
        <v>1312</v>
      </c>
      <c r="E246" s="35" t="s">
        <v>1326</v>
      </c>
      <c r="F246" s="20"/>
      <c r="G246" s="14">
        <v>53</v>
      </c>
      <c r="H246" s="12" t="s">
        <v>1348</v>
      </c>
      <c r="I246" s="21">
        <f>SUM(L246:S246)</f>
        <v>886.6083514901841</v>
      </c>
      <c r="J246" s="22">
        <f>IF(K246=8,SUM(L246:S246)-SMALL(L246:S246,1)-SMALL(L246:S246,2),(IF(K246=7,SUM(L246:S246)-SMALL(L246:S246,1),SUM(L246:S246))))</f>
        <v>886.6083514901841</v>
      </c>
      <c r="K246" s="26">
        <f>COUNT(L246:Y246)</f>
        <v>2</v>
      </c>
      <c r="L246" s="16"/>
      <c r="M246" s="34"/>
      <c r="N246" s="13"/>
      <c r="O246" s="13">
        <v>201.1274254245026</v>
      </c>
      <c r="P246" s="13"/>
      <c r="Q246" s="23">
        <v>685.4809260656815</v>
      </c>
      <c r="R246" s="19"/>
      <c r="S246" s="39"/>
      <c r="T246" s="34"/>
      <c r="U246" s="34"/>
      <c r="V246" s="34"/>
      <c r="W246" s="34"/>
      <c r="X246" s="34"/>
      <c r="Y246" s="34"/>
    </row>
    <row r="247" spans="1:25" s="8" customFormat="1" ht="15" customHeight="1">
      <c r="A247" s="9">
        <v>243</v>
      </c>
      <c r="B247" s="15"/>
      <c r="C247" s="17" t="s">
        <v>296</v>
      </c>
      <c r="D247" s="18" t="s">
        <v>2068</v>
      </c>
      <c r="E247" s="35" t="s">
        <v>865</v>
      </c>
      <c r="F247" s="20" t="s">
        <v>33</v>
      </c>
      <c r="G247" s="14">
        <v>30</v>
      </c>
      <c r="H247" s="12" t="s">
        <v>1344</v>
      </c>
      <c r="I247" s="21">
        <f>SUM(L247:S247)</f>
        <v>885.6758403574694</v>
      </c>
      <c r="J247" s="22">
        <f>IF(K247=8,SUM(L247:S247)-SMALL(L247:S247,1)-SMALL(L247:S247,2),(IF(K247=7,SUM(L247:S247)-SMALL(L247:S247,1),SUM(L247:S247))))</f>
        <v>885.6758403574694</v>
      </c>
      <c r="K247" s="26">
        <f>COUNT(L247:Y247)</f>
        <v>1</v>
      </c>
      <c r="L247" s="16"/>
      <c r="M247" s="34"/>
      <c r="N247" s="13"/>
      <c r="O247" s="13"/>
      <c r="P247" s="13"/>
      <c r="Q247" s="23"/>
      <c r="R247" s="19">
        <v>885.6758403574694</v>
      </c>
      <c r="S247" s="39"/>
      <c r="T247" s="34"/>
      <c r="U247" s="34"/>
      <c r="V247" s="34"/>
      <c r="W247" s="34"/>
      <c r="X247" s="34"/>
      <c r="Y247" s="34"/>
    </row>
    <row r="248" spans="1:25" s="8" customFormat="1" ht="15" customHeight="1">
      <c r="A248" s="9">
        <v>244</v>
      </c>
      <c r="B248" s="15"/>
      <c r="C248" s="17" t="s">
        <v>1582</v>
      </c>
      <c r="D248" s="18" t="s">
        <v>1822</v>
      </c>
      <c r="E248" s="35" t="s">
        <v>2</v>
      </c>
      <c r="F248" s="20" t="s">
        <v>393</v>
      </c>
      <c r="G248" s="14" t="s">
        <v>1820</v>
      </c>
      <c r="H248" s="12"/>
      <c r="I248" s="21">
        <f>SUM(L248:S248)</f>
        <v>883.6210044550477</v>
      </c>
      <c r="J248" s="22">
        <f>IF(K248=8,SUM(L248:S248)-SMALL(L248:S248,1)-SMALL(L248:S248,2),(IF(K248=7,SUM(L248:S248)-SMALL(L248:S248,1),SUM(L248:S248))))</f>
        <v>883.6210044550477</v>
      </c>
      <c r="K248" s="26">
        <f>COUNT(L248:Y248)</f>
        <v>1</v>
      </c>
      <c r="L248" s="16"/>
      <c r="M248" s="34"/>
      <c r="N248" s="13"/>
      <c r="O248" s="13"/>
      <c r="P248" s="13"/>
      <c r="Q248" s="23">
        <v>883.6210044550477</v>
      </c>
      <c r="R248" s="19"/>
      <c r="S248" s="39"/>
      <c r="T248" s="34"/>
      <c r="U248" s="34"/>
      <c r="V248" s="34"/>
      <c r="W248" s="34"/>
      <c r="X248" s="34"/>
      <c r="Y248" s="34"/>
    </row>
    <row r="249" spans="1:25" s="8" customFormat="1" ht="15" customHeight="1">
      <c r="A249" s="9">
        <v>245</v>
      </c>
      <c r="B249" s="15"/>
      <c r="C249" s="17" t="s">
        <v>1648</v>
      </c>
      <c r="D249" s="18" t="s">
        <v>2069</v>
      </c>
      <c r="E249" s="35" t="s">
        <v>449</v>
      </c>
      <c r="F249" s="20" t="s">
        <v>33</v>
      </c>
      <c r="G249" s="14">
        <v>48</v>
      </c>
      <c r="H249" s="12" t="s">
        <v>1347</v>
      </c>
      <c r="I249" s="21">
        <f>SUM(L249:S249)</f>
        <v>882.2484005280796</v>
      </c>
      <c r="J249" s="22">
        <f>IF(K249=8,SUM(L249:S249)-SMALL(L249:S249,1)-SMALL(L249:S249,2),(IF(K249=7,SUM(L249:S249)-SMALL(L249:S249,1),SUM(L249:S249))))</f>
        <v>882.2484005280796</v>
      </c>
      <c r="K249" s="26">
        <f>COUNT(L249:Y249)</f>
        <v>1</v>
      </c>
      <c r="L249" s="16"/>
      <c r="M249" s="34"/>
      <c r="N249" s="13"/>
      <c r="O249" s="13"/>
      <c r="P249" s="13"/>
      <c r="Q249" s="23"/>
      <c r="R249" s="19">
        <v>882.2484005280796</v>
      </c>
      <c r="S249" s="39"/>
      <c r="T249" s="34"/>
      <c r="U249" s="34"/>
      <c r="V249" s="34"/>
      <c r="W249" s="34"/>
      <c r="X249" s="34"/>
      <c r="Y249" s="34"/>
    </row>
    <row r="250" spans="1:25" s="8" customFormat="1" ht="15" customHeight="1">
      <c r="A250" s="9">
        <v>246</v>
      </c>
      <c r="B250" s="15"/>
      <c r="C250" s="17" t="s">
        <v>296</v>
      </c>
      <c r="D250" s="18" t="s">
        <v>1504</v>
      </c>
      <c r="E250" s="35" t="s">
        <v>1396</v>
      </c>
      <c r="F250" s="20"/>
      <c r="G250" s="14" t="s">
        <v>1487</v>
      </c>
      <c r="H250" s="12"/>
      <c r="I250" s="21">
        <f>SUM(L250:S250)</f>
        <v>879.5645892492403</v>
      </c>
      <c r="J250" s="22">
        <f>IF(K250=8,SUM(L250:S250)-SMALL(L250:S250,1)-SMALL(L250:S250,2),(IF(K250=7,SUM(L250:S250)-SMALL(L250:S250,1),SUM(L250:S250))))</f>
        <v>879.5645892492403</v>
      </c>
      <c r="K250" s="26">
        <f>COUNT(L250:Y250)</f>
        <v>1</v>
      </c>
      <c r="L250" s="16"/>
      <c r="M250" s="34"/>
      <c r="N250" s="13"/>
      <c r="O250" s="13"/>
      <c r="P250" s="13">
        <v>879.5645892492403</v>
      </c>
      <c r="Q250" s="23"/>
      <c r="R250" s="19"/>
      <c r="S250" s="39"/>
      <c r="T250" s="34"/>
      <c r="U250" s="34"/>
      <c r="V250" s="34"/>
      <c r="W250" s="34"/>
      <c r="X250" s="34"/>
      <c r="Y250" s="34"/>
    </row>
    <row r="251" spans="1:25" s="8" customFormat="1" ht="15" customHeight="1">
      <c r="A251" s="9">
        <v>247</v>
      </c>
      <c r="B251" s="15"/>
      <c r="C251" s="17" t="s">
        <v>192</v>
      </c>
      <c r="D251" s="18" t="s">
        <v>2070</v>
      </c>
      <c r="E251" s="35" t="s">
        <v>2174</v>
      </c>
      <c r="F251" s="20"/>
      <c r="G251" s="14">
        <v>37</v>
      </c>
      <c r="H251" s="12" t="s">
        <v>1345</v>
      </c>
      <c r="I251" s="21">
        <f>SUM(L251:S251)</f>
        <v>879.0748451304964</v>
      </c>
      <c r="J251" s="22">
        <f>IF(K251=8,SUM(L251:S251)-SMALL(L251:S251,1)-SMALL(L251:S251,2),(IF(K251=7,SUM(L251:S251)-SMALL(L251:S251,1),SUM(L251:S251))))</f>
        <v>879.0748451304964</v>
      </c>
      <c r="K251" s="26">
        <f>COUNT(L251:Y251)</f>
        <v>1</v>
      </c>
      <c r="L251" s="16"/>
      <c r="M251" s="34"/>
      <c r="N251" s="13"/>
      <c r="O251" s="13"/>
      <c r="P251" s="13"/>
      <c r="Q251" s="23"/>
      <c r="R251" s="19">
        <v>879.0748451304964</v>
      </c>
      <c r="S251" s="39"/>
      <c r="T251" s="34"/>
      <c r="U251" s="34"/>
      <c r="V251" s="34"/>
      <c r="W251" s="34"/>
      <c r="X251" s="34"/>
      <c r="Y251" s="34"/>
    </row>
    <row r="252" spans="1:25" s="8" customFormat="1" ht="15" customHeight="1">
      <c r="A252" s="9">
        <v>248</v>
      </c>
      <c r="B252" s="15"/>
      <c r="C252" s="17" t="s">
        <v>436</v>
      </c>
      <c r="D252" s="18" t="s">
        <v>1506</v>
      </c>
      <c r="E252" s="35" t="s">
        <v>1507</v>
      </c>
      <c r="F252" s="20"/>
      <c r="G252" s="14" t="s">
        <v>1494</v>
      </c>
      <c r="H252" s="12"/>
      <c r="I252" s="21">
        <f>SUM(L252:S252)</f>
        <v>878.1696806655706</v>
      </c>
      <c r="J252" s="22">
        <f>IF(K252=8,SUM(L252:S252)-SMALL(L252:S252,1)-SMALL(L252:S252,2),(IF(K252=7,SUM(L252:S252)-SMALL(L252:S252,1),SUM(L252:S252))))</f>
        <v>878.1696806655706</v>
      </c>
      <c r="K252" s="26">
        <f>COUNT(L252:Y252)</f>
        <v>1</v>
      </c>
      <c r="L252" s="16"/>
      <c r="M252" s="34"/>
      <c r="N252" s="13"/>
      <c r="O252" s="13"/>
      <c r="P252" s="13">
        <v>878.1696806655706</v>
      </c>
      <c r="Q252" s="23"/>
      <c r="R252" s="19"/>
      <c r="S252" s="39"/>
      <c r="T252" s="34"/>
      <c r="U252" s="34"/>
      <c r="V252" s="34"/>
      <c r="W252" s="34"/>
      <c r="X252" s="34"/>
      <c r="Y252" s="34"/>
    </row>
    <row r="253" spans="1:25" s="8" customFormat="1" ht="15" customHeight="1">
      <c r="A253" s="9">
        <v>249</v>
      </c>
      <c r="B253" s="15"/>
      <c r="C253" s="17" t="s">
        <v>304</v>
      </c>
      <c r="D253" s="18" t="s">
        <v>1508</v>
      </c>
      <c r="E253" s="35" t="s">
        <v>449</v>
      </c>
      <c r="F253" s="20"/>
      <c r="G253" s="14" t="s">
        <v>1487</v>
      </c>
      <c r="H253" s="12"/>
      <c r="I253" s="21">
        <f>SUM(L253:S253)</f>
        <v>875.8780451352563</v>
      </c>
      <c r="J253" s="22">
        <f>IF(K253=8,SUM(L253:S253)-SMALL(L253:S253,1)-SMALL(L253:S253,2),(IF(K253=7,SUM(L253:S253)-SMALL(L253:S253,1),SUM(L253:S253))))</f>
        <v>875.8780451352563</v>
      </c>
      <c r="K253" s="26">
        <f>COUNT(L253:Y253)</f>
        <v>1</v>
      </c>
      <c r="L253" s="16"/>
      <c r="M253" s="34"/>
      <c r="N253" s="13"/>
      <c r="O253" s="13"/>
      <c r="P253" s="13">
        <v>875.8780451352563</v>
      </c>
      <c r="Q253" s="23"/>
      <c r="R253" s="19"/>
      <c r="S253" s="39"/>
      <c r="T253" s="34"/>
      <c r="U253" s="34"/>
      <c r="V253" s="34"/>
      <c r="W253" s="34"/>
      <c r="X253" s="34"/>
      <c r="Y253" s="34"/>
    </row>
    <row r="254" spans="1:25" s="8" customFormat="1" ht="15" customHeight="1">
      <c r="A254" s="9">
        <v>250</v>
      </c>
      <c r="B254" s="15"/>
      <c r="C254" s="17" t="s">
        <v>177</v>
      </c>
      <c r="D254" s="18" t="s">
        <v>608</v>
      </c>
      <c r="E254" s="35"/>
      <c r="F254" s="20" t="s">
        <v>520</v>
      </c>
      <c r="G254" s="14" t="s">
        <v>185</v>
      </c>
      <c r="H254" s="12"/>
      <c r="I254" s="21">
        <f>SUM(L254:S254)</f>
        <v>874.7433264887064</v>
      </c>
      <c r="J254" s="22">
        <f>IF(K254=8,SUM(L254:S254)-SMALL(L254:S254,1)-SMALL(L254:S254,2),(IF(K254=7,SUM(L254:S254)-SMALL(L254:S254,1),SUM(L254:S254))))</f>
        <v>874.7433264887064</v>
      </c>
      <c r="K254" s="26">
        <f>COUNT(L254:Y254)</f>
        <v>1</v>
      </c>
      <c r="L254" s="16">
        <v>874.7433264887064</v>
      </c>
      <c r="M254" s="34"/>
      <c r="N254" s="13"/>
      <c r="O254" s="13"/>
      <c r="P254" s="13"/>
      <c r="Q254" s="23"/>
      <c r="R254" s="19"/>
      <c r="S254" s="39"/>
      <c r="T254" s="34"/>
      <c r="U254" s="34"/>
      <c r="V254" s="34"/>
      <c r="W254" s="34"/>
      <c r="X254" s="34"/>
      <c r="Y254" s="34"/>
    </row>
    <row r="255" spans="1:25" s="8" customFormat="1" ht="15" customHeight="1">
      <c r="A255" s="9">
        <v>251</v>
      </c>
      <c r="B255" s="15"/>
      <c r="C255" s="17" t="s">
        <v>199</v>
      </c>
      <c r="D255" s="18" t="s">
        <v>1108</v>
      </c>
      <c r="E255" s="35" t="s">
        <v>46</v>
      </c>
      <c r="F255" s="20" t="s">
        <v>33</v>
      </c>
      <c r="G255" s="14">
        <v>39</v>
      </c>
      <c r="H255" s="12" t="s">
        <v>1345</v>
      </c>
      <c r="I255" s="21">
        <f>SUM(L255:S255)</f>
        <v>873.4587517478071</v>
      </c>
      <c r="J255" s="22">
        <f>IF(K255=8,SUM(L255:S255)-SMALL(L255:S255,1)-SMALL(L255:S255,2),(IF(K255=7,SUM(L255:S255)-SMALL(L255:S255,1),SUM(L255:S255))))</f>
        <v>873.4587517478071</v>
      </c>
      <c r="K255" s="26">
        <f>COUNT(L255:Y255)</f>
        <v>1</v>
      </c>
      <c r="L255" s="16"/>
      <c r="M255" s="34"/>
      <c r="N255" s="13">
        <v>873.4587517478071</v>
      </c>
      <c r="O255" s="13"/>
      <c r="P255" s="13"/>
      <c r="Q255" s="23"/>
      <c r="R255" s="19"/>
      <c r="S255" s="39"/>
      <c r="T255" s="34"/>
      <c r="U255" s="34"/>
      <c r="V255" s="34"/>
      <c r="W255" s="34"/>
      <c r="X255" s="34"/>
      <c r="Y255" s="34"/>
    </row>
    <row r="256" spans="1:25" s="8" customFormat="1" ht="15" customHeight="1">
      <c r="A256" s="9">
        <v>252</v>
      </c>
      <c r="B256" s="15"/>
      <c r="C256" s="17" t="s">
        <v>218</v>
      </c>
      <c r="D256" s="18" t="s">
        <v>1509</v>
      </c>
      <c r="E256" s="35" t="s">
        <v>18</v>
      </c>
      <c r="F256" s="20"/>
      <c r="G256" s="14" t="s">
        <v>1487</v>
      </c>
      <c r="H256" s="12"/>
      <c r="I256" s="21">
        <f>SUM(L256:S256)</f>
        <v>873.2127733771733</v>
      </c>
      <c r="J256" s="22">
        <f>IF(K256=8,SUM(L256:S256)-SMALL(L256:S256,1)-SMALL(L256:S256,2),(IF(K256=7,SUM(L256:S256)-SMALL(L256:S256,1),SUM(L256:S256))))</f>
        <v>873.2127733771733</v>
      </c>
      <c r="K256" s="26">
        <f>COUNT(L256:Y256)</f>
        <v>1</v>
      </c>
      <c r="L256" s="16"/>
      <c r="M256" s="34"/>
      <c r="N256" s="13"/>
      <c r="O256" s="13"/>
      <c r="P256" s="13">
        <v>873.2127733771733</v>
      </c>
      <c r="Q256" s="23"/>
      <c r="R256" s="19"/>
      <c r="S256" s="39"/>
      <c r="T256" s="34"/>
      <c r="U256" s="34"/>
      <c r="V256" s="34"/>
      <c r="W256" s="34"/>
      <c r="X256" s="34"/>
      <c r="Y256" s="34"/>
    </row>
    <row r="257" spans="1:25" s="8" customFormat="1" ht="15" customHeight="1">
      <c r="A257" s="9">
        <v>253</v>
      </c>
      <c r="B257" s="15"/>
      <c r="C257" s="17" t="s">
        <v>1824</v>
      </c>
      <c r="D257" s="18" t="s">
        <v>1825</v>
      </c>
      <c r="E257" s="35" t="s">
        <v>46</v>
      </c>
      <c r="F257" s="20"/>
      <c r="G257" s="14" t="s">
        <v>164</v>
      </c>
      <c r="H257" s="12"/>
      <c r="I257" s="21">
        <f>SUM(L257:S257)</f>
        <v>872.6781410521703</v>
      </c>
      <c r="J257" s="22">
        <f>IF(K257=8,SUM(L257:S257)-SMALL(L257:S257,1)-SMALL(L257:S257,2),(IF(K257=7,SUM(L257:S257)-SMALL(L257:S257,1),SUM(L257:S257))))</f>
        <v>872.6781410521703</v>
      </c>
      <c r="K257" s="26">
        <f>COUNT(L257:Y257)</f>
        <v>1</v>
      </c>
      <c r="L257" s="16"/>
      <c r="M257" s="34"/>
      <c r="N257" s="13"/>
      <c r="O257" s="13"/>
      <c r="P257" s="13"/>
      <c r="Q257" s="23">
        <v>872.6781410521703</v>
      </c>
      <c r="R257" s="19"/>
      <c r="S257" s="39"/>
      <c r="T257" s="34"/>
      <c r="U257" s="34"/>
      <c r="V257" s="34"/>
      <c r="W257" s="34"/>
      <c r="X257" s="34"/>
      <c r="Y257" s="34"/>
    </row>
    <row r="258" spans="1:25" s="8" customFormat="1" ht="15" customHeight="1">
      <c r="A258" s="9">
        <v>254</v>
      </c>
      <c r="B258" s="15"/>
      <c r="C258" s="17" t="s">
        <v>312</v>
      </c>
      <c r="D258" s="18" t="s">
        <v>1826</v>
      </c>
      <c r="E258" s="35" t="s">
        <v>1827</v>
      </c>
      <c r="F258" s="20" t="s">
        <v>33</v>
      </c>
      <c r="G258" s="14" t="s">
        <v>164</v>
      </c>
      <c r="H258" s="12"/>
      <c r="I258" s="21">
        <f>SUM(L258:S258)</f>
        <v>871.8625995082405</v>
      </c>
      <c r="J258" s="22">
        <f>IF(K258=8,SUM(L258:S258)-SMALL(L258:S258,1)-SMALL(L258:S258,2),(IF(K258=7,SUM(L258:S258)-SMALL(L258:S258,1),SUM(L258:S258))))</f>
        <v>871.8625995082405</v>
      </c>
      <c r="K258" s="26">
        <f>COUNT(L258:Y258)</f>
        <v>1</v>
      </c>
      <c r="L258" s="16"/>
      <c r="M258" s="34"/>
      <c r="N258" s="13"/>
      <c r="O258" s="13"/>
      <c r="P258" s="13"/>
      <c r="Q258" s="23">
        <v>871.8625995082405</v>
      </c>
      <c r="R258" s="19"/>
      <c r="S258" s="39"/>
      <c r="T258" s="34"/>
      <c r="U258" s="34"/>
      <c r="V258" s="34"/>
      <c r="W258" s="34"/>
      <c r="X258" s="34"/>
      <c r="Y258" s="34"/>
    </row>
    <row r="259" spans="1:25" s="8" customFormat="1" ht="15" customHeight="1">
      <c r="A259" s="9">
        <v>255</v>
      </c>
      <c r="B259" s="15"/>
      <c r="C259" s="17" t="s">
        <v>200</v>
      </c>
      <c r="D259" s="18" t="s">
        <v>1112</v>
      </c>
      <c r="E259" s="35" t="s">
        <v>913</v>
      </c>
      <c r="F259" s="20" t="s">
        <v>520</v>
      </c>
      <c r="G259" s="14">
        <v>28</v>
      </c>
      <c r="H259" s="12" t="s">
        <v>1333</v>
      </c>
      <c r="I259" s="21">
        <f>SUM(L259:S259)</f>
        <v>864.687936951824</v>
      </c>
      <c r="J259" s="22">
        <f>IF(K259=8,SUM(L259:S259)-SMALL(L259:S259,1)-SMALL(L259:S259,2),(IF(K259=7,SUM(L259:S259)-SMALL(L259:S259,1),SUM(L259:S259))))</f>
        <v>864.687936951824</v>
      </c>
      <c r="K259" s="26">
        <f>COUNT(L259:Y259)</f>
        <v>1</v>
      </c>
      <c r="L259" s="16"/>
      <c r="M259" s="34"/>
      <c r="N259" s="13">
        <v>864.687936951824</v>
      </c>
      <c r="O259" s="13"/>
      <c r="P259" s="13"/>
      <c r="Q259" s="23"/>
      <c r="R259" s="19"/>
      <c r="S259" s="39"/>
      <c r="T259" s="34"/>
      <c r="U259" s="34"/>
      <c r="V259" s="34"/>
      <c r="W259" s="34"/>
      <c r="X259" s="34"/>
      <c r="Y259" s="34"/>
    </row>
    <row r="260" spans="1:25" s="8" customFormat="1" ht="15" customHeight="1">
      <c r="A260" s="9">
        <v>256</v>
      </c>
      <c r="B260" s="15"/>
      <c r="C260" s="17" t="s">
        <v>464</v>
      </c>
      <c r="D260" s="18" t="s">
        <v>429</v>
      </c>
      <c r="E260" s="35" t="s">
        <v>46</v>
      </c>
      <c r="F260" s="20"/>
      <c r="G260" s="14">
        <v>31</v>
      </c>
      <c r="H260" s="12" t="s">
        <v>1344</v>
      </c>
      <c r="I260" s="21">
        <f>SUM(L260:S260)</f>
        <v>864.4019321215202</v>
      </c>
      <c r="J260" s="22">
        <f>IF(K260=8,SUM(L260:S260)-SMALL(L260:S260,1)-SMALL(L260:S260,2),(IF(K260=7,SUM(L260:S260)-SMALL(L260:S260,1),SUM(L260:S260))))</f>
        <v>864.4019321215202</v>
      </c>
      <c r="K260" s="26">
        <f>COUNT(L260:Y260)</f>
        <v>1</v>
      </c>
      <c r="L260" s="16"/>
      <c r="M260" s="34"/>
      <c r="N260" s="13">
        <v>864.4019321215202</v>
      </c>
      <c r="O260" s="13"/>
      <c r="P260" s="13"/>
      <c r="Q260" s="23"/>
      <c r="R260" s="19"/>
      <c r="S260" s="39"/>
      <c r="T260" s="34"/>
      <c r="U260" s="34"/>
      <c r="V260" s="34"/>
      <c r="W260" s="34"/>
      <c r="X260" s="34"/>
      <c r="Y260" s="34"/>
    </row>
    <row r="261" spans="1:25" s="8" customFormat="1" ht="15" customHeight="1">
      <c r="A261" s="9">
        <v>257</v>
      </c>
      <c r="B261" s="15"/>
      <c r="C261" s="17" t="s">
        <v>192</v>
      </c>
      <c r="D261" s="18" t="s">
        <v>2071</v>
      </c>
      <c r="E261" s="35" t="s">
        <v>46</v>
      </c>
      <c r="F261" s="20" t="s">
        <v>939</v>
      </c>
      <c r="G261" s="14">
        <v>32</v>
      </c>
      <c r="H261" s="12" t="s">
        <v>1344</v>
      </c>
      <c r="I261" s="21">
        <f>SUM(L261:S261)</f>
        <v>863.9179445516401</v>
      </c>
      <c r="J261" s="22">
        <f>IF(K261=8,SUM(L261:S261)-SMALL(L261:S261,1)-SMALL(L261:S261,2),(IF(K261=7,SUM(L261:S261)-SMALL(L261:S261,1),SUM(L261:S261))))</f>
        <v>863.9179445516401</v>
      </c>
      <c r="K261" s="26">
        <f>COUNT(L261:Y261)</f>
        <v>1</v>
      </c>
      <c r="L261" s="16"/>
      <c r="M261" s="34"/>
      <c r="N261" s="13"/>
      <c r="O261" s="13"/>
      <c r="P261" s="13"/>
      <c r="Q261" s="23"/>
      <c r="R261" s="19">
        <v>863.9179445516401</v>
      </c>
      <c r="S261" s="39"/>
      <c r="T261" s="34"/>
      <c r="U261" s="34"/>
      <c r="V261" s="34"/>
      <c r="W261" s="34"/>
      <c r="X261" s="34"/>
      <c r="Y261" s="34"/>
    </row>
    <row r="262" spans="1:25" s="8" customFormat="1" ht="15" customHeight="1">
      <c r="A262" s="9">
        <v>258</v>
      </c>
      <c r="B262" s="15">
        <v>11</v>
      </c>
      <c r="C262" s="17" t="s">
        <v>281</v>
      </c>
      <c r="D262" s="18" t="s">
        <v>260</v>
      </c>
      <c r="E262" s="35" t="s">
        <v>6</v>
      </c>
      <c r="F262" s="20" t="s">
        <v>395</v>
      </c>
      <c r="G262" s="14">
        <v>48</v>
      </c>
      <c r="H262" s="12" t="s">
        <v>1347</v>
      </c>
      <c r="I262" s="21">
        <f>SUM(L262:S262)</f>
        <v>862.8713906586586</v>
      </c>
      <c r="J262" s="22">
        <f>IF(K262=8,SUM(L262:S262)-SMALL(L262:S262,1)-SMALL(L262:S262,2),(IF(K262=7,SUM(L262:S262)-SMALL(L262:S262,1),SUM(L262:S262))))</f>
        <v>862.8713906586586</v>
      </c>
      <c r="K262" s="26">
        <f>COUNT(L262:Y262)</f>
        <v>4</v>
      </c>
      <c r="L262" s="16">
        <v>304.8907388137357</v>
      </c>
      <c r="M262" s="34"/>
      <c r="N262" s="13"/>
      <c r="O262" s="13"/>
      <c r="P262" s="13"/>
      <c r="Q262" s="23">
        <v>103.14715073761475</v>
      </c>
      <c r="R262" s="19">
        <v>330.83350110730817</v>
      </c>
      <c r="S262" s="39">
        <v>124</v>
      </c>
      <c r="T262" s="34"/>
      <c r="U262" s="34"/>
      <c r="V262" s="34"/>
      <c r="W262" s="34"/>
      <c r="X262" s="34"/>
      <c r="Y262" s="34"/>
    </row>
    <row r="263" spans="1:25" s="8" customFormat="1" ht="15" customHeight="1">
      <c r="A263" s="9">
        <v>259</v>
      </c>
      <c r="B263" s="15"/>
      <c r="C263" s="17" t="s">
        <v>359</v>
      </c>
      <c r="D263" s="18" t="s">
        <v>1512</v>
      </c>
      <c r="E263" s="35" t="s">
        <v>898</v>
      </c>
      <c r="F263" s="20"/>
      <c r="G263" s="14" t="s">
        <v>1487</v>
      </c>
      <c r="H263" s="12"/>
      <c r="I263" s="21">
        <f>SUM(L263:S263)</f>
        <v>861.0571414337668</v>
      </c>
      <c r="J263" s="22">
        <f>IF(K263=8,SUM(L263:S263)-SMALL(L263:S263,1)-SMALL(L263:S263,2),(IF(K263=7,SUM(L263:S263)-SMALL(L263:S263,1),SUM(L263:S263))))</f>
        <v>861.0571414337668</v>
      </c>
      <c r="K263" s="26">
        <f>COUNT(L263:Y263)</f>
        <v>1</v>
      </c>
      <c r="L263" s="16"/>
      <c r="M263" s="34"/>
      <c r="N263" s="13"/>
      <c r="O263" s="13"/>
      <c r="P263" s="13">
        <v>861.0571414337668</v>
      </c>
      <c r="Q263" s="23"/>
      <c r="R263" s="19"/>
      <c r="S263" s="39"/>
      <c r="T263" s="34"/>
      <c r="U263" s="34"/>
      <c r="V263" s="34"/>
      <c r="W263" s="34"/>
      <c r="X263" s="34"/>
      <c r="Y263" s="34"/>
    </row>
    <row r="264" spans="1:25" s="8" customFormat="1" ht="15" customHeight="1">
      <c r="A264" s="9">
        <v>260</v>
      </c>
      <c r="B264" s="15"/>
      <c r="C264" s="17" t="s">
        <v>205</v>
      </c>
      <c r="D264" s="18" t="s">
        <v>206</v>
      </c>
      <c r="E264" s="35"/>
      <c r="F264" s="20" t="s">
        <v>394</v>
      </c>
      <c r="G264" s="14" t="s">
        <v>164</v>
      </c>
      <c r="H264" s="12"/>
      <c r="I264" s="21">
        <f>SUM(L264:S264)</f>
        <v>860.8829568788501</v>
      </c>
      <c r="J264" s="22">
        <f>IF(K264=8,SUM(L264:S264)-SMALL(L264:S264,1)-SMALL(L264:S264,2),(IF(K264=7,SUM(L264:S264)-SMALL(L264:S264,1),SUM(L264:S264))))</f>
        <v>860.8829568788501</v>
      </c>
      <c r="K264" s="26">
        <f>COUNT(L264:Y264)</f>
        <v>1</v>
      </c>
      <c r="L264" s="16">
        <v>860.8829568788501</v>
      </c>
      <c r="M264" s="34"/>
      <c r="N264" s="13"/>
      <c r="O264" s="13"/>
      <c r="P264" s="13"/>
      <c r="Q264" s="23"/>
      <c r="R264" s="19"/>
      <c r="S264" s="39"/>
      <c r="T264" s="34"/>
      <c r="U264" s="34"/>
      <c r="V264" s="34"/>
      <c r="W264" s="34"/>
      <c r="X264" s="34"/>
      <c r="Y264" s="34"/>
    </row>
    <row r="265" spans="1:25" s="8" customFormat="1" ht="15" customHeight="1">
      <c r="A265" s="9">
        <v>261</v>
      </c>
      <c r="B265" s="15"/>
      <c r="C265" s="17" t="s">
        <v>177</v>
      </c>
      <c r="D265" s="18" t="s">
        <v>1828</v>
      </c>
      <c r="E265" s="35" t="s">
        <v>2</v>
      </c>
      <c r="F265" s="20"/>
      <c r="G265" s="14" t="s">
        <v>1813</v>
      </c>
      <c r="H265" s="12"/>
      <c r="I265" s="21">
        <f>SUM(L265:S265)</f>
        <v>860.6519463446697</v>
      </c>
      <c r="J265" s="22">
        <f>IF(K265=8,SUM(L265:S265)-SMALL(L265:S265,1)-SMALL(L265:S265,2),(IF(K265=7,SUM(L265:S265)-SMALL(L265:S265,1),SUM(L265:S265))))</f>
        <v>860.6519463446697</v>
      </c>
      <c r="K265" s="26">
        <f>COUNT(L265:Y265)</f>
        <v>1</v>
      </c>
      <c r="L265" s="16"/>
      <c r="M265" s="34"/>
      <c r="N265" s="13"/>
      <c r="O265" s="13"/>
      <c r="P265" s="13"/>
      <c r="Q265" s="23">
        <v>860.6519463446697</v>
      </c>
      <c r="R265" s="19"/>
      <c r="S265" s="39"/>
      <c r="T265" s="34"/>
      <c r="U265" s="34"/>
      <c r="V265" s="34"/>
      <c r="W265" s="34"/>
      <c r="X265" s="34"/>
      <c r="Y265" s="34"/>
    </row>
    <row r="266" spans="1:25" s="8" customFormat="1" ht="15" customHeight="1">
      <c r="A266" s="9">
        <v>262</v>
      </c>
      <c r="B266" s="15"/>
      <c r="C266" s="17" t="s">
        <v>177</v>
      </c>
      <c r="D266" s="18" t="s">
        <v>294</v>
      </c>
      <c r="E266" s="35"/>
      <c r="F266" s="20"/>
      <c r="G266" s="14" t="s">
        <v>185</v>
      </c>
      <c r="H266" s="12"/>
      <c r="I266" s="21">
        <f>SUM(L266:S266)</f>
        <v>860.1129363449692</v>
      </c>
      <c r="J266" s="22">
        <f>IF(K266=8,SUM(L266:S266)-SMALL(L266:S266,1)-SMALL(L266:S266,2),(IF(K266=7,SUM(L266:S266)-SMALL(L266:S266,1),SUM(L266:S266))))</f>
        <v>860.1129363449692</v>
      </c>
      <c r="K266" s="26">
        <f>COUNT(L266:Y266)</f>
        <v>1</v>
      </c>
      <c r="L266" s="16">
        <v>860.1129363449692</v>
      </c>
      <c r="M266" s="34"/>
      <c r="N266" s="13"/>
      <c r="O266" s="13"/>
      <c r="P266" s="13"/>
      <c r="Q266" s="23"/>
      <c r="R266" s="19"/>
      <c r="S266" s="39"/>
      <c r="T266" s="34"/>
      <c r="U266" s="34"/>
      <c r="V266" s="34"/>
      <c r="W266" s="34"/>
      <c r="X266" s="34"/>
      <c r="Y266" s="34"/>
    </row>
    <row r="267" spans="1:25" s="8" customFormat="1" ht="15" customHeight="1">
      <c r="A267" s="9">
        <v>263</v>
      </c>
      <c r="B267" s="15"/>
      <c r="C267" s="17" t="s">
        <v>215</v>
      </c>
      <c r="D267" s="18" t="s">
        <v>216</v>
      </c>
      <c r="E267" s="35"/>
      <c r="F267" s="20" t="s">
        <v>711</v>
      </c>
      <c r="G267" s="14" t="s">
        <v>185</v>
      </c>
      <c r="H267" s="12"/>
      <c r="I267" s="21">
        <f>SUM(L267:S267)</f>
        <v>857.8028747433265</v>
      </c>
      <c r="J267" s="22">
        <f>IF(K267=8,SUM(L267:S267)-SMALL(L267:S267,1)-SMALL(L267:S267,2),(IF(K267=7,SUM(L267:S267)-SMALL(L267:S267,1),SUM(L267:S267))))</f>
        <v>857.8028747433265</v>
      </c>
      <c r="K267" s="26">
        <f>COUNT(L267:Y267)</f>
        <v>1</v>
      </c>
      <c r="L267" s="16">
        <v>857.8028747433265</v>
      </c>
      <c r="M267" s="34"/>
      <c r="N267" s="13"/>
      <c r="O267" s="13"/>
      <c r="P267" s="13"/>
      <c r="Q267" s="23"/>
      <c r="R267" s="19"/>
      <c r="S267" s="39"/>
      <c r="T267" s="34"/>
      <c r="U267" s="34"/>
      <c r="V267" s="34"/>
      <c r="W267" s="34"/>
      <c r="X267" s="34"/>
      <c r="Y267" s="34"/>
    </row>
    <row r="268" spans="1:25" s="8" customFormat="1" ht="15" customHeight="1">
      <c r="A268" s="9">
        <v>264</v>
      </c>
      <c r="B268" s="15"/>
      <c r="C268" s="17" t="s">
        <v>436</v>
      </c>
      <c r="D268" s="18" t="s">
        <v>437</v>
      </c>
      <c r="E268" s="35"/>
      <c r="F268" s="20" t="s">
        <v>168</v>
      </c>
      <c r="G268" s="14" t="s">
        <v>185</v>
      </c>
      <c r="H268" s="12"/>
      <c r="I268" s="21">
        <f>SUM(L268:S268)</f>
        <v>856.776180698152</v>
      </c>
      <c r="J268" s="22">
        <f>IF(K268=8,SUM(L268:S268)-SMALL(L268:S268,1)-SMALL(L268:S268,2),(IF(K268=7,SUM(L268:S268)-SMALL(L268:S268,1),SUM(L268:S268))))</f>
        <v>856.776180698152</v>
      </c>
      <c r="K268" s="26">
        <f>COUNT(L268:Y268)</f>
        <v>1</v>
      </c>
      <c r="L268" s="16">
        <v>856.776180698152</v>
      </c>
      <c r="M268" s="34"/>
      <c r="N268" s="13"/>
      <c r="O268" s="13"/>
      <c r="P268" s="13"/>
      <c r="Q268" s="23"/>
      <c r="R268" s="19"/>
      <c r="S268" s="39"/>
      <c r="T268" s="34"/>
      <c r="U268" s="34"/>
      <c r="V268" s="34"/>
      <c r="W268" s="34"/>
      <c r="X268" s="34"/>
      <c r="Y268" s="34"/>
    </row>
    <row r="269" spans="1:25" s="8" customFormat="1" ht="15" customHeight="1">
      <c r="A269" s="9">
        <v>265</v>
      </c>
      <c r="B269" s="15"/>
      <c r="C269" s="17" t="s">
        <v>245</v>
      </c>
      <c r="D269" s="18" t="s">
        <v>2072</v>
      </c>
      <c r="E269" s="35" t="s">
        <v>5</v>
      </c>
      <c r="F269" s="20"/>
      <c r="G269" s="14">
        <v>37</v>
      </c>
      <c r="H269" s="12" t="s">
        <v>1345</v>
      </c>
      <c r="I269" s="21">
        <f>SUM(L269:S269)</f>
        <v>856.4283538133442</v>
      </c>
      <c r="J269" s="22">
        <f>IF(K269=8,SUM(L269:S269)-SMALL(L269:S269,1)-SMALL(L269:S269,2),(IF(K269=7,SUM(L269:S269)-SMALL(L269:S269,1),SUM(L269:S269))))</f>
        <v>856.4283538133442</v>
      </c>
      <c r="K269" s="26">
        <f>COUNT(L269:Y269)</f>
        <v>1</v>
      </c>
      <c r="L269" s="16"/>
      <c r="M269" s="34"/>
      <c r="N269" s="13"/>
      <c r="O269" s="13"/>
      <c r="P269" s="13"/>
      <c r="Q269" s="23"/>
      <c r="R269" s="19">
        <v>856.4283538133442</v>
      </c>
      <c r="S269" s="39"/>
      <c r="T269" s="34"/>
      <c r="U269" s="34"/>
      <c r="V269" s="34"/>
      <c r="W269" s="34"/>
      <c r="X269" s="34"/>
      <c r="Y269" s="34"/>
    </row>
    <row r="270" spans="1:25" s="8" customFormat="1" ht="15" customHeight="1">
      <c r="A270" s="9">
        <v>266</v>
      </c>
      <c r="B270" s="15"/>
      <c r="C270" s="17" t="s">
        <v>192</v>
      </c>
      <c r="D270" s="18" t="s">
        <v>2161</v>
      </c>
      <c r="E270" s="35" t="s">
        <v>1999</v>
      </c>
      <c r="F270" s="20"/>
      <c r="G270" s="14">
        <v>30</v>
      </c>
      <c r="H270" s="12" t="s">
        <v>1344</v>
      </c>
      <c r="I270" s="21">
        <f>SUM(L270:S270)</f>
        <v>853.3760912168182</v>
      </c>
      <c r="J270" s="22">
        <f>IF(K270=8,SUM(L270:S270)-SMALL(L270:S270,1)-SMALL(L270:S270,2),(IF(K270=7,SUM(L270:S270)-SMALL(L270:S270,1),SUM(L270:S270))))</f>
        <v>853.3760912168182</v>
      </c>
      <c r="K270" s="26">
        <f>COUNT(L270:Y270)</f>
        <v>1</v>
      </c>
      <c r="L270" s="16"/>
      <c r="M270" s="34"/>
      <c r="N270" s="13"/>
      <c r="O270" s="13"/>
      <c r="P270" s="13"/>
      <c r="Q270" s="23"/>
      <c r="R270" s="19"/>
      <c r="S270" s="39">
        <v>853.3760912168182</v>
      </c>
      <c r="T270" s="34"/>
      <c r="U270" s="34"/>
      <c r="V270" s="34"/>
      <c r="W270" s="34"/>
      <c r="X270" s="34"/>
      <c r="Y270" s="34"/>
    </row>
    <row r="271" spans="1:25" s="8" customFormat="1" ht="15" customHeight="1">
      <c r="A271" s="9">
        <v>267</v>
      </c>
      <c r="B271" s="15"/>
      <c r="C271" s="17" t="s">
        <v>177</v>
      </c>
      <c r="D271" s="18" t="s">
        <v>1515</v>
      </c>
      <c r="E271" s="35" t="s">
        <v>883</v>
      </c>
      <c r="F271" s="20"/>
      <c r="G271" s="14" t="s">
        <v>1494</v>
      </c>
      <c r="H271" s="12"/>
      <c r="I271" s="21">
        <f>SUM(L271:S271)</f>
        <v>851.4920540028895</v>
      </c>
      <c r="J271" s="22">
        <f>IF(K271=8,SUM(L271:S271)-SMALL(L271:S271,1)-SMALL(L271:S271,2),(IF(K271=7,SUM(L271:S271)-SMALL(L271:S271,1),SUM(L271:S271))))</f>
        <v>851.4920540028895</v>
      </c>
      <c r="K271" s="26">
        <f>COUNT(L271:Y271)</f>
        <v>1</v>
      </c>
      <c r="L271" s="16"/>
      <c r="M271" s="34"/>
      <c r="N271" s="13"/>
      <c r="O271" s="13"/>
      <c r="P271" s="13">
        <v>851.4920540028895</v>
      </c>
      <c r="Q271" s="23"/>
      <c r="R271" s="19"/>
      <c r="S271" s="39"/>
      <c r="T271" s="34"/>
      <c r="U271" s="34"/>
      <c r="V271" s="34"/>
      <c r="W271" s="34"/>
      <c r="X271" s="34"/>
      <c r="Y271" s="34"/>
    </row>
    <row r="272" spans="1:25" s="8" customFormat="1" ht="15" customHeight="1">
      <c r="A272" s="9">
        <v>268</v>
      </c>
      <c r="B272" s="15"/>
      <c r="C272" s="17" t="s">
        <v>163</v>
      </c>
      <c r="D272" s="18" t="s">
        <v>1117</v>
      </c>
      <c r="E272" s="35" t="s">
        <v>46</v>
      </c>
      <c r="F272" s="20"/>
      <c r="G272" s="14">
        <v>42</v>
      </c>
      <c r="H272" s="12" t="s">
        <v>1346</v>
      </c>
      <c r="I272" s="21">
        <f>SUM(L272:S272)</f>
        <v>851.1503749841107</v>
      </c>
      <c r="J272" s="22">
        <f>IF(K272=8,SUM(L272:S272)-SMALL(L272:S272,1)-SMALL(L272:S272,2),(IF(K272=7,SUM(L272:S272)-SMALL(L272:S272,1),SUM(L272:S272))))</f>
        <v>851.1503749841107</v>
      </c>
      <c r="K272" s="26">
        <f>COUNT(L272:Y272)</f>
        <v>1</v>
      </c>
      <c r="L272" s="16"/>
      <c r="M272" s="34"/>
      <c r="N272" s="13">
        <v>851.1503749841107</v>
      </c>
      <c r="O272" s="13"/>
      <c r="P272" s="13"/>
      <c r="Q272" s="23"/>
      <c r="R272" s="19"/>
      <c r="S272" s="39"/>
      <c r="T272" s="34"/>
      <c r="U272" s="34"/>
      <c r="V272" s="34"/>
      <c r="W272" s="34"/>
      <c r="X272" s="34"/>
      <c r="Y272" s="34"/>
    </row>
    <row r="273" spans="1:25" s="8" customFormat="1" ht="15" customHeight="1">
      <c r="A273" s="9">
        <v>269</v>
      </c>
      <c r="B273" s="15"/>
      <c r="C273" s="17" t="s">
        <v>432</v>
      </c>
      <c r="D273" s="18" t="s">
        <v>1516</v>
      </c>
      <c r="E273" s="35" t="s">
        <v>18</v>
      </c>
      <c r="F273" s="20"/>
      <c r="G273" s="14" t="s">
        <v>1492</v>
      </c>
      <c r="H273" s="12"/>
      <c r="I273" s="21">
        <f>SUM(L273:S273)</f>
        <v>850.6700543017986</v>
      </c>
      <c r="J273" s="22">
        <f>IF(K273=8,SUM(L273:S273)-SMALL(L273:S273,1)-SMALL(L273:S273,2),(IF(K273=7,SUM(L273:S273)-SMALL(L273:S273,1),SUM(L273:S273))))</f>
        <v>850.6700543017986</v>
      </c>
      <c r="K273" s="26">
        <f>COUNT(L273:Y273)</f>
        <v>1</v>
      </c>
      <c r="L273" s="16"/>
      <c r="M273" s="34"/>
      <c r="N273" s="13"/>
      <c r="O273" s="13"/>
      <c r="P273" s="13">
        <v>850.6700543017986</v>
      </c>
      <c r="Q273" s="23"/>
      <c r="R273" s="19"/>
      <c r="S273" s="39"/>
      <c r="T273" s="34"/>
      <c r="U273" s="34"/>
      <c r="V273" s="34"/>
      <c r="W273" s="34"/>
      <c r="X273" s="34"/>
      <c r="Y273" s="34"/>
    </row>
    <row r="274" spans="1:25" s="8" customFormat="1" ht="15" customHeight="1">
      <c r="A274" s="9">
        <v>270</v>
      </c>
      <c r="B274" s="15"/>
      <c r="C274" s="17" t="s">
        <v>199</v>
      </c>
      <c r="D274" s="18" t="s">
        <v>222</v>
      </c>
      <c r="E274" s="35"/>
      <c r="F274" s="20"/>
      <c r="G274" s="14" t="s">
        <v>185</v>
      </c>
      <c r="H274" s="12"/>
      <c r="I274" s="21">
        <f>SUM(L274:S274)</f>
        <v>850.3593429158111</v>
      </c>
      <c r="J274" s="22">
        <f>IF(K274=8,SUM(L274:S274)-SMALL(L274:S274,1)-SMALL(L274:S274,2),(IF(K274=7,SUM(L274:S274)-SMALL(L274:S274,1),SUM(L274:S274))))</f>
        <v>850.3593429158111</v>
      </c>
      <c r="K274" s="26">
        <f>COUNT(L274:Y274)</f>
        <v>1</v>
      </c>
      <c r="L274" s="16">
        <v>850.3593429158111</v>
      </c>
      <c r="M274" s="34"/>
      <c r="N274" s="13"/>
      <c r="O274" s="13"/>
      <c r="P274" s="13"/>
      <c r="Q274" s="23"/>
      <c r="R274" s="19"/>
      <c r="S274" s="39"/>
      <c r="T274" s="34"/>
      <c r="U274" s="34"/>
      <c r="V274" s="34"/>
      <c r="W274" s="34"/>
      <c r="X274" s="34"/>
      <c r="Y274" s="34"/>
    </row>
    <row r="275" spans="1:25" s="8" customFormat="1" ht="15" customHeight="1">
      <c r="A275" s="9">
        <v>271</v>
      </c>
      <c r="B275" s="15"/>
      <c r="C275" s="17" t="s">
        <v>167</v>
      </c>
      <c r="D275" s="18" t="s">
        <v>1829</v>
      </c>
      <c r="E275" s="35" t="s">
        <v>1057</v>
      </c>
      <c r="F275" s="20"/>
      <c r="G275" s="14" t="s">
        <v>164</v>
      </c>
      <c r="H275" s="12"/>
      <c r="I275" s="21">
        <f>SUM(L275:S275)</f>
        <v>850.0499062735837</v>
      </c>
      <c r="J275" s="22">
        <f>IF(K275=8,SUM(L275:S275)-SMALL(L275:S275,1)-SMALL(L275:S275,2),(IF(K275=7,SUM(L275:S275)-SMALL(L275:S275,1),SUM(L275:S275))))</f>
        <v>850.0499062735837</v>
      </c>
      <c r="K275" s="26">
        <f>COUNT(L275:Y275)</f>
        <v>1</v>
      </c>
      <c r="L275" s="16"/>
      <c r="M275" s="34"/>
      <c r="N275" s="13"/>
      <c r="O275" s="13"/>
      <c r="P275" s="13"/>
      <c r="Q275" s="23">
        <v>850.0499062735837</v>
      </c>
      <c r="R275" s="19"/>
      <c r="S275" s="39"/>
      <c r="T275" s="34"/>
      <c r="U275" s="34"/>
      <c r="V275" s="34"/>
      <c r="W275" s="34"/>
      <c r="X275" s="34"/>
      <c r="Y275" s="34"/>
    </row>
    <row r="276" spans="1:25" s="8" customFormat="1" ht="15" customHeight="1">
      <c r="A276" s="9">
        <v>272</v>
      </c>
      <c r="B276" s="15"/>
      <c r="C276" s="17" t="s">
        <v>296</v>
      </c>
      <c r="D276" s="18" t="s">
        <v>1518</v>
      </c>
      <c r="E276" s="35" t="s">
        <v>18</v>
      </c>
      <c r="F276" s="20"/>
      <c r="G276" s="14" t="s">
        <v>1487</v>
      </c>
      <c r="H276" s="12"/>
      <c r="I276" s="21">
        <f>SUM(L276:S276)</f>
        <v>848.2040551985255</v>
      </c>
      <c r="J276" s="22">
        <f>IF(K276=8,SUM(L276:S276)-SMALL(L276:S276,1)-SMALL(L276:S276,2),(IF(K276=7,SUM(L276:S276)-SMALL(L276:S276,1),SUM(L276:S276))))</f>
        <v>848.2040551985255</v>
      </c>
      <c r="K276" s="26">
        <f>COUNT(L276:Y276)</f>
        <v>1</v>
      </c>
      <c r="L276" s="16"/>
      <c r="M276" s="34"/>
      <c r="N276" s="13"/>
      <c r="O276" s="13"/>
      <c r="P276" s="13">
        <v>848.2040551985255</v>
      </c>
      <c r="Q276" s="23"/>
      <c r="R276" s="19"/>
      <c r="S276" s="39"/>
      <c r="T276" s="34"/>
      <c r="U276" s="34"/>
      <c r="V276" s="34"/>
      <c r="W276" s="34"/>
      <c r="X276" s="34"/>
      <c r="Y276" s="34"/>
    </row>
    <row r="277" spans="1:25" s="8" customFormat="1" ht="15" customHeight="1">
      <c r="A277" s="9">
        <v>273</v>
      </c>
      <c r="B277" s="15"/>
      <c r="C277" s="17" t="s">
        <v>199</v>
      </c>
      <c r="D277" s="18" t="s">
        <v>1119</v>
      </c>
      <c r="E277" s="35" t="s">
        <v>2</v>
      </c>
      <c r="F277" s="20"/>
      <c r="G277" s="14">
        <v>32</v>
      </c>
      <c r="H277" s="12" t="s">
        <v>1344</v>
      </c>
      <c r="I277" s="21">
        <f>SUM(L277:S277)</f>
        <v>848.1314351086818</v>
      </c>
      <c r="J277" s="22">
        <f>IF(K277=8,SUM(L277:S277)-SMALL(L277:S277,1)-SMALL(L277:S277,2),(IF(K277=7,SUM(L277:S277)-SMALL(L277:S277,1),SUM(L277:S277))))</f>
        <v>848.1314351086818</v>
      </c>
      <c r="K277" s="26">
        <f>COUNT(L277:Y277)</f>
        <v>1</v>
      </c>
      <c r="L277" s="16"/>
      <c r="M277" s="34"/>
      <c r="N277" s="13">
        <v>848.1314351086818</v>
      </c>
      <c r="O277" s="13"/>
      <c r="P277" s="13"/>
      <c r="Q277" s="23"/>
      <c r="R277" s="19"/>
      <c r="S277" s="39"/>
      <c r="T277" s="34"/>
      <c r="U277" s="34"/>
      <c r="V277" s="34"/>
      <c r="W277" s="34"/>
      <c r="X277" s="34"/>
      <c r="Y277" s="34"/>
    </row>
    <row r="278" spans="1:25" s="8" customFormat="1" ht="15" customHeight="1">
      <c r="A278" s="9">
        <v>274</v>
      </c>
      <c r="B278" s="15"/>
      <c r="C278" s="17" t="s">
        <v>320</v>
      </c>
      <c r="D278" s="18" t="s">
        <v>182</v>
      </c>
      <c r="E278" s="35" t="s">
        <v>2</v>
      </c>
      <c r="F278" s="20" t="s">
        <v>168</v>
      </c>
      <c r="G278" s="14">
        <v>40</v>
      </c>
      <c r="H278" s="12" t="s">
        <v>1346</v>
      </c>
      <c r="I278" s="21">
        <f>SUM(L278:S278)</f>
        <v>848.0492813141683</v>
      </c>
      <c r="J278" s="22">
        <f>IF(K278=8,SUM(L278:S278)-SMALL(L278:S278,1)-SMALL(L278:S278,2),(IF(K278=7,SUM(L278:S278)-SMALL(L278:S278,1),SUM(L278:S278))))</f>
        <v>848.0492813141683</v>
      </c>
      <c r="K278" s="26">
        <f>COUNT(L278:Y278)</f>
        <v>1</v>
      </c>
      <c r="L278" s="16">
        <v>848.0492813141683</v>
      </c>
      <c r="M278" s="34"/>
      <c r="N278" s="13"/>
      <c r="O278" s="13"/>
      <c r="P278" s="13"/>
      <c r="Q278" s="23"/>
      <c r="R278" s="19"/>
      <c r="S278" s="39"/>
      <c r="T278" s="34"/>
      <c r="U278" s="34"/>
      <c r="V278" s="34"/>
      <c r="W278" s="34"/>
      <c r="X278" s="34"/>
      <c r="Y278" s="34"/>
    </row>
    <row r="279" spans="1:25" s="8" customFormat="1" ht="15" customHeight="1">
      <c r="A279" s="9">
        <v>275</v>
      </c>
      <c r="B279" s="15"/>
      <c r="C279" s="17" t="s">
        <v>2073</v>
      </c>
      <c r="D279" s="18" t="s">
        <v>2074</v>
      </c>
      <c r="E279" s="35"/>
      <c r="F279" s="20"/>
      <c r="G279" s="14">
        <v>33</v>
      </c>
      <c r="H279" s="12" t="s">
        <v>1344</v>
      </c>
      <c r="I279" s="21">
        <f>SUM(L279:S279)</f>
        <v>847.6693409160151</v>
      </c>
      <c r="J279" s="22">
        <f>IF(K279=8,SUM(L279:S279)-SMALL(L279:S279,1)-SMALL(L279:S279,2),(IF(K279=7,SUM(L279:S279)-SMALL(L279:S279,1),SUM(L279:S279))))</f>
        <v>847.6693409160151</v>
      </c>
      <c r="K279" s="26">
        <f>COUNT(L279:Y279)</f>
        <v>1</v>
      </c>
      <c r="L279" s="16"/>
      <c r="M279" s="34"/>
      <c r="N279" s="13"/>
      <c r="O279" s="13"/>
      <c r="P279" s="13"/>
      <c r="Q279" s="23"/>
      <c r="R279" s="19">
        <v>847.6693409160151</v>
      </c>
      <c r="S279" s="39"/>
      <c r="T279" s="34"/>
      <c r="U279" s="34"/>
      <c r="V279" s="34"/>
      <c r="W279" s="34"/>
      <c r="X279" s="34"/>
      <c r="Y279" s="34"/>
    </row>
    <row r="280" spans="1:25" s="8" customFormat="1" ht="15" customHeight="1">
      <c r="A280" s="9">
        <v>276</v>
      </c>
      <c r="B280" s="15"/>
      <c r="C280" s="17" t="s">
        <v>320</v>
      </c>
      <c r="D280" s="18" t="s">
        <v>253</v>
      </c>
      <c r="E280" s="35"/>
      <c r="F280" s="20" t="s">
        <v>520</v>
      </c>
      <c r="G280" s="14" t="s">
        <v>164</v>
      </c>
      <c r="H280" s="12"/>
      <c r="I280" s="21">
        <f>SUM(L280:S280)</f>
        <v>845.2258726899385</v>
      </c>
      <c r="J280" s="22">
        <f>IF(K280=8,SUM(L280:S280)-SMALL(L280:S280,1)-SMALL(L280:S280,2),(IF(K280=7,SUM(L280:S280)-SMALL(L280:S280,1),SUM(L280:S280))))</f>
        <v>845.2258726899385</v>
      </c>
      <c r="K280" s="26">
        <f>COUNT(L280:Y280)</f>
        <v>1</v>
      </c>
      <c r="L280" s="16">
        <v>845.2258726899385</v>
      </c>
      <c r="M280" s="34"/>
      <c r="N280" s="13"/>
      <c r="O280" s="13"/>
      <c r="P280" s="13"/>
      <c r="Q280" s="23"/>
      <c r="R280" s="19"/>
      <c r="S280" s="39"/>
      <c r="T280" s="34"/>
      <c r="U280" s="34"/>
      <c r="V280" s="34"/>
      <c r="W280" s="34"/>
      <c r="X280" s="34"/>
      <c r="Y280" s="34"/>
    </row>
    <row r="281" spans="1:25" s="8" customFormat="1" ht="15" customHeight="1">
      <c r="A281" s="9">
        <v>277</v>
      </c>
      <c r="B281" s="15"/>
      <c r="C281" s="17" t="s">
        <v>1121</v>
      </c>
      <c r="D281" s="18" t="s">
        <v>1122</v>
      </c>
      <c r="E281" s="35" t="s">
        <v>46</v>
      </c>
      <c r="F281" s="20"/>
      <c r="G281" s="14">
        <v>42</v>
      </c>
      <c r="H281" s="12" t="s">
        <v>1346</v>
      </c>
      <c r="I281" s="21">
        <f>SUM(L281:S281)</f>
        <v>844.5404855726453</v>
      </c>
      <c r="J281" s="22">
        <f>IF(K281=8,SUM(L281:S281)-SMALL(L281:S281,1)-SMALL(L281:S281,2),(IF(K281=7,SUM(L281:S281)-SMALL(L281:S281,1),SUM(L281:S281))))</f>
        <v>844.5404855726453</v>
      </c>
      <c r="K281" s="26">
        <f>COUNT(L281:Y281)</f>
        <v>1</v>
      </c>
      <c r="L281" s="16"/>
      <c r="M281" s="34"/>
      <c r="N281" s="13">
        <v>844.5404855726453</v>
      </c>
      <c r="O281" s="13"/>
      <c r="P281" s="13"/>
      <c r="Q281" s="23"/>
      <c r="R281" s="19"/>
      <c r="S281" s="39"/>
      <c r="T281" s="34"/>
      <c r="U281" s="34"/>
      <c r="V281" s="34"/>
      <c r="W281" s="34"/>
      <c r="X281" s="34"/>
      <c r="Y281" s="34"/>
    </row>
    <row r="282" spans="1:25" s="8" customFormat="1" ht="15" customHeight="1">
      <c r="A282" s="9">
        <v>278</v>
      </c>
      <c r="B282" s="15"/>
      <c r="C282" s="17" t="s">
        <v>181</v>
      </c>
      <c r="D282" s="18" t="s">
        <v>2162</v>
      </c>
      <c r="E282" s="35" t="s">
        <v>898</v>
      </c>
      <c r="F282" s="20"/>
      <c r="G282" s="14">
        <v>31</v>
      </c>
      <c r="H282" s="12" t="s">
        <v>1344</v>
      </c>
      <c r="I282" s="21">
        <f>SUM(L282:S282)</f>
        <v>844.2603480016628</v>
      </c>
      <c r="J282" s="22">
        <f>IF(K282=8,SUM(L282:S282)-SMALL(L282:S282,1)-SMALL(L282:S282,2),(IF(K282=7,SUM(L282:S282)-SMALL(L282:S282,1),SUM(L282:S282))))</f>
        <v>844.2603480016628</v>
      </c>
      <c r="K282" s="26">
        <f>COUNT(L282:Y282)</f>
        <v>1</v>
      </c>
      <c r="L282" s="16"/>
      <c r="M282" s="34"/>
      <c r="N282" s="13"/>
      <c r="O282" s="13"/>
      <c r="P282" s="13"/>
      <c r="Q282" s="23"/>
      <c r="R282" s="19"/>
      <c r="S282" s="39">
        <v>844.2603480016628</v>
      </c>
      <c r="T282" s="34"/>
      <c r="U282" s="34"/>
      <c r="V282" s="34"/>
      <c r="W282" s="34"/>
      <c r="X282" s="34"/>
      <c r="Y282" s="34"/>
    </row>
    <row r="283" spans="1:25" s="8" customFormat="1" ht="15" customHeight="1">
      <c r="A283" s="9">
        <v>279</v>
      </c>
      <c r="B283" s="15"/>
      <c r="C283" s="17" t="s">
        <v>229</v>
      </c>
      <c r="D283" s="18" t="s">
        <v>230</v>
      </c>
      <c r="E283" s="35"/>
      <c r="F283" s="20"/>
      <c r="G283" s="14" t="s">
        <v>185</v>
      </c>
      <c r="H283" s="12"/>
      <c r="I283" s="21">
        <f>SUM(L283:S283)</f>
        <v>843.6858316221766</v>
      </c>
      <c r="J283" s="22">
        <f>IF(K283=8,SUM(L283:S283)-SMALL(L283:S283,1)-SMALL(L283:S283,2),(IF(K283=7,SUM(L283:S283)-SMALL(L283:S283,1),SUM(L283:S283))))</f>
        <v>843.6858316221766</v>
      </c>
      <c r="K283" s="26">
        <f>COUNT(L283:Y283)</f>
        <v>1</v>
      </c>
      <c r="L283" s="16">
        <v>843.6858316221766</v>
      </c>
      <c r="M283" s="34"/>
      <c r="N283" s="13"/>
      <c r="O283" s="13"/>
      <c r="P283" s="13"/>
      <c r="Q283" s="23"/>
      <c r="R283" s="19"/>
      <c r="S283" s="39"/>
      <c r="T283" s="34"/>
      <c r="U283" s="34"/>
      <c r="V283" s="34"/>
      <c r="W283" s="34"/>
      <c r="X283" s="34"/>
      <c r="Y283" s="34"/>
    </row>
    <row r="284" spans="1:25" s="8" customFormat="1" ht="15" customHeight="1">
      <c r="A284" s="9">
        <v>280</v>
      </c>
      <c r="B284" s="15"/>
      <c r="C284" s="17" t="s">
        <v>186</v>
      </c>
      <c r="D284" s="18" t="s">
        <v>2075</v>
      </c>
      <c r="E284" s="35" t="s">
        <v>46</v>
      </c>
      <c r="F284" s="20"/>
      <c r="G284" s="14">
        <v>33</v>
      </c>
      <c r="H284" s="12" t="s">
        <v>1344</v>
      </c>
      <c r="I284" s="21">
        <f>SUM(L284:S284)</f>
        <v>841.3983954503909</v>
      </c>
      <c r="J284" s="22">
        <f>IF(K284=8,SUM(L284:S284)-SMALL(L284:S284,1)-SMALL(L284:S284,2),(IF(K284=7,SUM(L284:S284)-SMALL(L284:S284,1),SUM(L284:S284))))</f>
        <v>841.3983954503909</v>
      </c>
      <c r="K284" s="26">
        <f>COUNT(L284:Y284)</f>
        <v>1</v>
      </c>
      <c r="L284" s="16"/>
      <c r="M284" s="34"/>
      <c r="N284" s="13"/>
      <c r="O284" s="13"/>
      <c r="P284" s="13"/>
      <c r="Q284" s="23"/>
      <c r="R284" s="19">
        <v>841.3983954503909</v>
      </c>
      <c r="S284" s="39"/>
      <c r="T284" s="34"/>
      <c r="U284" s="34"/>
      <c r="V284" s="34"/>
      <c r="W284" s="34"/>
      <c r="X284" s="34"/>
      <c r="Y284" s="34"/>
    </row>
    <row r="285" spans="1:25" s="8" customFormat="1" ht="15" customHeight="1">
      <c r="A285" s="9">
        <v>281</v>
      </c>
      <c r="B285" s="15"/>
      <c r="C285" s="17" t="s">
        <v>200</v>
      </c>
      <c r="D285" s="18" t="s">
        <v>721</v>
      </c>
      <c r="E285" s="35"/>
      <c r="F285" s="20"/>
      <c r="G285" s="14" t="s">
        <v>164</v>
      </c>
      <c r="H285" s="12"/>
      <c r="I285" s="21">
        <f>SUM(L285:S285)</f>
        <v>840.8624229979466</v>
      </c>
      <c r="J285" s="22">
        <f>IF(K285=8,SUM(L285:S285)-SMALL(L285:S285,1)-SMALL(L285:S285,2),(IF(K285=7,SUM(L285:S285)-SMALL(L285:S285,1),SUM(L285:S285))))</f>
        <v>840.8624229979466</v>
      </c>
      <c r="K285" s="26">
        <f>COUNT(L285:Y285)</f>
        <v>1</v>
      </c>
      <c r="L285" s="16">
        <v>840.8624229979466</v>
      </c>
      <c r="M285" s="34"/>
      <c r="N285" s="13"/>
      <c r="O285" s="13"/>
      <c r="P285" s="13"/>
      <c r="Q285" s="23"/>
      <c r="R285" s="19"/>
      <c r="S285" s="39"/>
      <c r="T285" s="34"/>
      <c r="U285" s="34"/>
      <c r="V285" s="34"/>
      <c r="W285" s="34"/>
      <c r="X285" s="34"/>
      <c r="Y285" s="34"/>
    </row>
    <row r="286" spans="1:25" s="8" customFormat="1" ht="15" customHeight="1">
      <c r="A286" s="9">
        <v>282</v>
      </c>
      <c r="B286" s="15"/>
      <c r="C286" s="17" t="s">
        <v>235</v>
      </c>
      <c r="D286" s="18" t="s">
        <v>577</v>
      </c>
      <c r="E286" s="35"/>
      <c r="F286" s="20"/>
      <c r="G286" s="14" t="s">
        <v>164</v>
      </c>
      <c r="H286" s="12"/>
      <c r="I286" s="21">
        <f>SUM(L286:S286)</f>
        <v>839.835728952772</v>
      </c>
      <c r="J286" s="22">
        <f>IF(K286=8,SUM(L286:S286)-SMALL(L286:S286,1)-SMALL(L286:S286,2),(IF(K286=7,SUM(L286:S286)-SMALL(L286:S286,1),SUM(L286:S286))))</f>
        <v>839.835728952772</v>
      </c>
      <c r="K286" s="26">
        <f>COUNT(L286:Y286)</f>
        <v>1</v>
      </c>
      <c r="L286" s="16">
        <v>839.835728952772</v>
      </c>
      <c r="M286" s="34"/>
      <c r="N286" s="13"/>
      <c r="O286" s="13"/>
      <c r="P286" s="13"/>
      <c r="Q286" s="23"/>
      <c r="R286" s="19"/>
      <c r="S286" s="39"/>
      <c r="T286" s="34"/>
      <c r="U286" s="34"/>
      <c r="V286" s="34"/>
      <c r="W286" s="34"/>
      <c r="X286" s="34"/>
      <c r="Y286" s="34"/>
    </row>
    <row r="287" spans="1:25" s="8" customFormat="1" ht="15" customHeight="1">
      <c r="A287" s="9">
        <v>283</v>
      </c>
      <c r="B287" s="15"/>
      <c r="C287" s="17" t="s">
        <v>1216</v>
      </c>
      <c r="D287" s="18" t="s">
        <v>1144</v>
      </c>
      <c r="E287" s="35" t="s">
        <v>1525</v>
      </c>
      <c r="F287" s="20"/>
      <c r="G287" s="14" t="s">
        <v>1521</v>
      </c>
      <c r="H287" s="12"/>
      <c r="I287" s="21">
        <f>SUM(L287:S287)</f>
        <v>839.8346036965078</v>
      </c>
      <c r="J287" s="22">
        <f>IF(K287=8,SUM(L287:S287)-SMALL(L287:S287,1)-SMALL(L287:S287,2),(IF(K287=7,SUM(L287:S287)-SMALL(L287:S287,1),SUM(L287:S287))))</f>
        <v>839.8346036965078</v>
      </c>
      <c r="K287" s="26">
        <f>COUNT(L287:Y287)</f>
        <v>1</v>
      </c>
      <c r="L287" s="16"/>
      <c r="M287" s="34"/>
      <c r="N287" s="13"/>
      <c r="O287" s="13"/>
      <c r="P287" s="13">
        <v>839.8346036965078</v>
      </c>
      <c r="Q287" s="23"/>
      <c r="R287" s="19"/>
      <c r="S287" s="39"/>
      <c r="T287" s="34"/>
      <c r="U287" s="34"/>
      <c r="V287" s="34"/>
      <c r="W287" s="34"/>
      <c r="X287" s="34"/>
      <c r="Y287" s="34"/>
    </row>
    <row r="288" spans="1:25" s="8" customFormat="1" ht="15" customHeight="1">
      <c r="A288" s="9">
        <v>284</v>
      </c>
      <c r="B288" s="15"/>
      <c r="C288" s="17" t="s">
        <v>1127</v>
      </c>
      <c r="D288" s="18" t="s">
        <v>2076</v>
      </c>
      <c r="E288" s="35" t="s">
        <v>2077</v>
      </c>
      <c r="F288" s="20" t="s">
        <v>2078</v>
      </c>
      <c r="G288" s="14">
        <v>58</v>
      </c>
      <c r="H288" s="12" t="s">
        <v>1349</v>
      </c>
      <c r="I288" s="21">
        <f>SUM(L288:S288)</f>
        <v>839.6719813141057</v>
      </c>
      <c r="J288" s="22">
        <f>IF(K288=8,SUM(L288:S288)-SMALL(L288:S288,1)-SMALL(L288:S288,2),(IF(K288=7,SUM(L288:S288)-SMALL(L288:S288,1),SUM(L288:S288))))</f>
        <v>839.6719813141057</v>
      </c>
      <c r="K288" s="26">
        <f>COUNT(L288:Y288)</f>
        <v>1</v>
      </c>
      <c r="L288" s="16"/>
      <c r="M288" s="34"/>
      <c r="N288" s="13"/>
      <c r="O288" s="13"/>
      <c r="P288" s="13"/>
      <c r="Q288" s="23"/>
      <c r="R288" s="19">
        <v>839.6719813141057</v>
      </c>
      <c r="S288" s="39"/>
      <c r="T288" s="34"/>
      <c r="U288" s="34"/>
      <c r="V288" s="34"/>
      <c r="W288" s="34"/>
      <c r="X288" s="34"/>
      <c r="Y288" s="34"/>
    </row>
    <row r="289" spans="1:25" s="8" customFormat="1" ht="15" customHeight="1">
      <c r="A289" s="9">
        <v>285</v>
      </c>
      <c r="B289" s="15"/>
      <c r="C289" s="17" t="s">
        <v>177</v>
      </c>
      <c r="D289" s="18" t="s">
        <v>1830</v>
      </c>
      <c r="E289" s="35" t="s">
        <v>46</v>
      </c>
      <c r="F289" s="20" t="s">
        <v>1360</v>
      </c>
      <c r="G289" s="14" t="s">
        <v>1813</v>
      </c>
      <c r="H289" s="12"/>
      <c r="I289" s="21">
        <f>SUM(L289:S289)</f>
        <v>836.9038634759111</v>
      </c>
      <c r="J289" s="22">
        <f>IF(K289=8,SUM(L289:S289)-SMALL(L289:S289,1)-SMALL(L289:S289,2),(IF(K289=7,SUM(L289:S289)-SMALL(L289:S289,1),SUM(L289:S289))))</f>
        <v>836.9038634759111</v>
      </c>
      <c r="K289" s="26">
        <f>COUNT(L289:Y289)</f>
        <v>1</v>
      </c>
      <c r="L289" s="16"/>
      <c r="M289" s="34"/>
      <c r="N289" s="13"/>
      <c r="O289" s="13"/>
      <c r="P289" s="13"/>
      <c r="Q289" s="23">
        <v>836.9038634759111</v>
      </c>
      <c r="R289" s="19"/>
      <c r="S289" s="39"/>
      <c r="T289" s="34"/>
      <c r="U289" s="34"/>
      <c r="V289" s="34"/>
      <c r="W289" s="34"/>
      <c r="X289" s="34"/>
      <c r="Y289" s="34"/>
    </row>
    <row r="290" spans="1:25" s="8" customFormat="1" ht="15" customHeight="1">
      <c r="A290" s="9">
        <v>286</v>
      </c>
      <c r="B290" s="15"/>
      <c r="C290" s="17" t="s">
        <v>293</v>
      </c>
      <c r="D290" s="18" t="s">
        <v>1527</v>
      </c>
      <c r="E290" s="35" t="s">
        <v>1367</v>
      </c>
      <c r="F290" s="20"/>
      <c r="G290" s="14" t="s">
        <v>1494</v>
      </c>
      <c r="H290" s="12"/>
      <c r="I290" s="21">
        <f>SUM(L290:S290)</f>
        <v>836.8953320380612</v>
      </c>
      <c r="J290" s="22">
        <f>IF(K290=8,SUM(L290:S290)-SMALL(L290:S290,1)-SMALL(L290:S290,2),(IF(K290=7,SUM(L290:S290)-SMALL(L290:S290,1),SUM(L290:S290))))</f>
        <v>836.8953320380612</v>
      </c>
      <c r="K290" s="26">
        <f>COUNT(L290:Y290)</f>
        <v>1</v>
      </c>
      <c r="L290" s="16"/>
      <c r="M290" s="34"/>
      <c r="N290" s="13"/>
      <c r="O290" s="13"/>
      <c r="P290" s="13">
        <v>836.8953320380612</v>
      </c>
      <c r="Q290" s="23"/>
      <c r="R290" s="19"/>
      <c r="S290" s="39"/>
      <c r="T290" s="34"/>
      <c r="U290" s="34"/>
      <c r="V290" s="34"/>
      <c r="W290" s="34"/>
      <c r="X290" s="34"/>
      <c r="Y290" s="34"/>
    </row>
    <row r="291" spans="1:25" s="8" customFormat="1" ht="15" customHeight="1">
      <c r="A291" s="9">
        <v>287</v>
      </c>
      <c r="B291" s="15"/>
      <c r="C291" s="17" t="s">
        <v>305</v>
      </c>
      <c r="D291" s="18" t="s">
        <v>1528</v>
      </c>
      <c r="E291" s="35" t="s">
        <v>1057</v>
      </c>
      <c r="F291" s="20"/>
      <c r="G291" s="14" t="s">
        <v>1487</v>
      </c>
      <c r="H291" s="12"/>
      <c r="I291" s="21">
        <f>SUM(L291:S291)</f>
        <v>836.0982414188213</v>
      </c>
      <c r="J291" s="22">
        <f>IF(K291=8,SUM(L291:S291)-SMALL(L291:S291,1)-SMALL(L291:S291,2),(IF(K291=7,SUM(L291:S291)-SMALL(L291:S291,1),SUM(L291:S291))))</f>
        <v>836.0982414188213</v>
      </c>
      <c r="K291" s="26">
        <f>COUNT(L291:Y291)</f>
        <v>1</v>
      </c>
      <c r="L291" s="16"/>
      <c r="M291" s="34"/>
      <c r="N291" s="13"/>
      <c r="O291" s="13"/>
      <c r="P291" s="13">
        <v>836.0982414188213</v>
      </c>
      <c r="Q291" s="23"/>
      <c r="R291" s="19"/>
      <c r="S291" s="39"/>
      <c r="T291" s="34"/>
      <c r="U291" s="34"/>
      <c r="V291" s="34"/>
      <c r="W291" s="34"/>
      <c r="X291" s="34"/>
      <c r="Y291" s="34"/>
    </row>
    <row r="292" spans="1:25" s="8" customFormat="1" ht="15" customHeight="1">
      <c r="A292" s="9">
        <v>288</v>
      </c>
      <c r="B292" s="15"/>
      <c r="C292" s="17" t="s">
        <v>1127</v>
      </c>
      <c r="D292" s="18" t="s">
        <v>1128</v>
      </c>
      <c r="E292" s="35" t="s">
        <v>466</v>
      </c>
      <c r="F292" s="20"/>
      <c r="G292" s="14">
        <v>46</v>
      </c>
      <c r="H292" s="12" t="s">
        <v>1347</v>
      </c>
      <c r="I292" s="21">
        <f>SUM(L292:S292)</f>
        <v>833.5134104487097</v>
      </c>
      <c r="J292" s="22">
        <f>IF(K292=8,SUM(L292:S292)-SMALL(L292:S292,1)-SMALL(L292:S292,2),(IF(K292=7,SUM(L292:S292)-SMALL(L292:S292,1),SUM(L292:S292))))</f>
        <v>833.5134104487097</v>
      </c>
      <c r="K292" s="26">
        <f>COUNT(L292:Y292)</f>
        <v>1</v>
      </c>
      <c r="L292" s="16"/>
      <c r="M292" s="34"/>
      <c r="N292" s="13">
        <v>833.5134104487097</v>
      </c>
      <c r="O292" s="13"/>
      <c r="P292" s="13"/>
      <c r="Q292" s="23"/>
      <c r="R292" s="19"/>
      <c r="S292" s="39"/>
      <c r="T292" s="34"/>
      <c r="U292" s="34"/>
      <c r="V292" s="34"/>
      <c r="W292" s="34"/>
      <c r="X292" s="34"/>
      <c r="Y292" s="34"/>
    </row>
    <row r="293" spans="1:25" s="8" customFormat="1" ht="15" customHeight="1">
      <c r="A293" s="9">
        <v>289</v>
      </c>
      <c r="B293" s="15"/>
      <c r="C293" s="17" t="s">
        <v>1123</v>
      </c>
      <c r="D293" s="18" t="s">
        <v>2079</v>
      </c>
      <c r="E293" s="35" t="s">
        <v>449</v>
      </c>
      <c r="F293" s="20"/>
      <c r="G293" s="14">
        <v>59</v>
      </c>
      <c r="H293" s="12" t="s">
        <v>1349</v>
      </c>
      <c r="I293" s="21">
        <f>SUM(L293:S293)</f>
        <v>833.4518127348431</v>
      </c>
      <c r="J293" s="22">
        <f>IF(K293=8,SUM(L293:S293)-SMALL(L293:S293,1)-SMALL(L293:S293,2),(IF(K293=7,SUM(L293:S293)-SMALL(L293:S293,1),SUM(L293:S293))))</f>
        <v>833.4518127348431</v>
      </c>
      <c r="K293" s="26">
        <f>COUNT(L293:Y293)</f>
        <v>1</v>
      </c>
      <c r="L293" s="16"/>
      <c r="M293" s="34"/>
      <c r="N293" s="13"/>
      <c r="O293" s="13"/>
      <c r="P293" s="13"/>
      <c r="Q293" s="23"/>
      <c r="R293" s="19">
        <v>833.4518127348431</v>
      </c>
      <c r="S293" s="39"/>
      <c r="T293" s="34"/>
      <c r="U293" s="34"/>
      <c r="V293" s="34"/>
      <c r="W293" s="34"/>
      <c r="X293" s="34"/>
      <c r="Y293" s="34"/>
    </row>
    <row r="294" spans="1:25" s="8" customFormat="1" ht="15" customHeight="1">
      <c r="A294" s="9">
        <v>290</v>
      </c>
      <c r="B294" s="15"/>
      <c r="C294" s="17" t="s">
        <v>454</v>
      </c>
      <c r="D294" s="18" t="s">
        <v>1831</v>
      </c>
      <c r="E294" s="35" t="s">
        <v>211</v>
      </c>
      <c r="F294" s="20" t="s">
        <v>1704</v>
      </c>
      <c r="G294" s="14" t="s">
        <v>1813</v>
      </c>
      <c r="H294" s="12"/>
      <c r="I294" s="21">
        <f>SUM(L294:S294)</f>
        <v>832.3636098059741</v>
      </c>
      <c r="J294" s="22">
        <f>IF(K294=8,SUM(L294:S294)-SMALL(L294:S294,1)-SMALL(L294:S294,2),(IF(K294=7,SUM(L294:S294)-SMALL(L294:S294,1),SUM(L294:S294))))</f>
        <v>832.3636098059741</v>
      </c>
      <c r="K294" s="26">
        <f>COUNT(L294:Y294)</f>
        <v>1</v>
      </c>
      <c r="L294" s="16"/>
      <c r="M294" s="34"/>
      <c r="N294" s="13"/>
      <c r="O294" s="13"/>
      <c r="P294" s="13"/>
      <c r="Q294" s="23">
        <v>832.3636098059741</v>
      </c>
      <c r="R294" s="19"/>
      <c r="S294" s="39"/>
      <c r="T294" s="34"/>
      <c r="U294" s="34"/>
      <c r="V294" s="34"/>
      <c r="W294" s="34"/>
      <c r="X294" s="34"/>
      <c r="Y294" s="34"/>
    </row>
    <row r="295" spans="1:25" s="8" customFormat="1" ht="15" customHeight="1">
      <c r="A295" s="9">
        <v>291</v>
      </c>
      <c r="B295" s="15"/>
      <c r="C295" s="17" t="s">
        <v>167</v>
      </c>
      <c r="D295" s="18" t="s">
        <v>1529</v>
      </c>
      <c r="E295" s="35" t="s">
        <v>46</v>
      </c>
      <c r="F295" s="20"/>
      <c r="G295" s="14" t="s">
        <v>1487</v>
      </c>
      <c r="H295" s="12"/>
      <c r="I295" s="21">
        <f>SUM(L295:S295)</f>
        <v>831.4900612763414</v>
      </c>
      <c r="J295" s="22">
        <f>IF(K295=8,SUM(L295:S295)-SMALL(L295:S295,1)-SMALL(L295:S295,2),(IF(K295=7,SUM(L295:S295)-SMALL(L295:S295,1),SUM(L295:S295))))</f>
        <v>831.4900612763414</v>
      </c>
      <c r="K295" s="26">
        <f>COUNT(L295:Y295)</f>
        <v>1</v>
      </c>
      <c r="L295" s="16"/>
      <c r="M295" s="34"/>
      <c r="N295" s="13"/>
      <c r="O295" s="13"/>
      <c r="P295" s="13">
        <v>831.4900612763414</v>
      </c>
      <c r="Q295" s="23"/>
      <c r="R295" s="19"/>
      <c r="S295" s="39"/>
      <c r="T295" s="34"/>
      <c r="U295" s="34"/>
      <c r="V295" s="34"/>
      <c r="W295" s="34"/>
      <c r="X295" s="34"/>
      <c r="Y295" s="34"/>
    </row>
    <row r="296" spans="1:25" s="8" customFormat="1" ht="15" customHeight="1">
      <c r="A296" s="9">
        <v>292</v>
      </c>
      <c r="B296" s="15"/>
      <c r="C296" s="17" t="s">
        <v>434</v>
      </c>
      <c r="D296" s="18" t="s">
        <v>722</v>
      </c>
      <c r="E296" s="35"/>
      <c r="F296" s="20" t="s">
        <v>168</v>
      </c>
      <c r="G296" s="14">
        <v>21</v>
      </c>
      <c r="H296" s="12" t="s">
        <v>1333</v>
      </c>
      <c r="I296" s="21">
        <f>SUM(L296:S296)</f>
        <v>827.0020533880903</v>
      </c>
      <c r="J296" s="22">
        <f>IF(K296=8,SUM(L296:S296)-SMALL(L296:S296,1)-SMALL(L296:S296,2),(IF(K296=7,SUM(L296:S296)-SMALL(L296:S296,1),SUM(L296:S296))))</f>
        <v>827.0020533880903</v>
      </c>
      <c r="K296" s="26">
        <f>COUNT(L296:Y296)</f>
        <v>1</v>
      </c>
      <c r="L296" s="16">
        <v>827.0020533880903</v>
      </c>
      <c r="M296" s="34"/>
      <c r="N296" s="13"/>
      <c r="O296" s="13"/>
      <c r="P296" s="13"/>
      <c r="Q296" s="23"/>
      <c r="R296" s="19"/>
      <c r="S296" s="39"/>
      <c r="T296" s="34"/>
      <c r="U296" s="34"/>
      <c r="V296" s="34"/>
      <c r="W296" s="34"/>
      <c r="X296" s="34"/>
      <c r="Y296" s="34"/>
    </row>
    <row r="297" spans="1:25" s="8" customFormat="1" ht="15" customHeight="1">
      <c r="A297" s="9">
        <v>293</v>
      </c>
      <c r="B297" s="15"/>
      <c r="C297" s="17" t="s">
        <v>250</v>
      </c>
      <c r="D297" s="18" t="s">
        <v>251</v>
      </c>
      <c r="E297" s="35"/>
      <c r="F297" s="20"/>
      <c r="G297" s="14" t="s">
        <v>164</v>
      </c>
      <c r="H297" s="12"/>
      <c r="I297" s="21">
        <f>SUM(L297:S297)</f>
        <v>826.2320328542095</v>
      </c>
      <c r="J297" s="22">
        <f>IF(K297=8,SUM(L297:S297)-SMALL(L297:S297,1)-SMALL(L297:S297,2),(IF(K297=7,SUM(L297:S297)-SMALL(L297:S297,1),SUM(L297:S297))))</f>
        <v>826.2320328542095</v>
      </c>
      <c r="K297" s="26">
        <f>COUNT(L297:Y297)</f>
        <v>1</v>
      </c>
      <c r="L297" s="16">
        <v>826.2320328542095</v>
      </c>
      <c r="M297" s="34"/>
      <c r="N297" s="13"/>
      <c r="O297" s="13"/>
      <c r="P297" s="13"/>
      <c r="Q297" s="23"/>
      <c r="R297" s="19"/>
      <c r="S297" s="39"/>
      <c r="T297" s="34"/>
      <c r="U297" s="34"/>
      <c r="V297" s="34"/>
      <c r="W297" s="34"/>
      <c r="X297" s="34"/>
      <c r="Y297" s="34"/>
    </row>
    <row r="298" spans="1:25" s="8" customFormat="1" ht="15" customHeight="1">
      <c r="A298" s="9">
        <v>294</v>
      </c>
      <c r="B298" s="15"/>
      <c r="C298" s="17" t="s">
        <v>241</v>
      </c>
      <c r="D298" s="18" t="s">
        <v>1133</v>
      </c>
      <c r="E298" s="35" t="s">
        <v>4</v>
      </c>
      <c r="F298" s="20" t="s">
        <v>916</v>
      </c>
      <c r="G298" s="14">
        <v>27</v>
      </c>
      <c r="H298" s="12" t="s">
        <v>1333</v>
      </c>
      <c r="I298" s="21">
        <f>SUM(L298:S298)</f>
        <v>821.9143256641667</v>
      </c>
      <c r="J298" s="22">
        <f>IF(K298=8,SUM(L298:S298)-SMALL(L298:S298,1)-SMALL(L298:S298,2),(IF(K298=7,SUM(L298:S298)-SMALL(L298:S298,1),SUM(L298:S298))))</f>
        <v>821.9143256641667</v>
      </c>
      <c r="K298" s="26">
        <f>COUNT(L298:Y298)</f>
        <v>1</v>
      </c>
      <c r="L298" s="16"/>
      <c r="M298" s="34"/>
      <c r="N298" s="13">
        <v>821.9143256641667</v>
      </c>
      <c r="O298" s="13"/>
      <c r="P298" s="13"/>
      <c r="Q298" s="23"/>
      <c r="R298" s="19"/>
      <c r="S298" s="39"/>
      <c r="T298" s="34"/>
      <c r="U298" s="34"/>
      <c r="V298" s="34"/>
      <c r="W298" s="34"/>
      <c r="X298" s="34"/>
      <c r="Y298" s="34"/>
    </row>
    <row r="299" spans="1:25" s="8" customFormat="1" ht="15" customHeight="1">
      <c r="A299" s="9">
        <v>295</v>
      </c>
      <c r="B299" s="15"/>
      <c r="C299" s="17" t="s">
        <v>425</v>
      </c>
      <c r="D299" s="18" t="s">
        <v>1530</v>
      </c>
      <c r="E299" s="35" t="s">
        <v>865</v>
      </c>
      <c r="F299" s="20" t="s">
        <v>33</v>
      </c>
      <c r="G299" s="14" t="s">
        <v>1492</v>
      </c>
      <c r="H299" s="12"/>
      <c r="I299" s="21">
        <f>SUM(L299:S299)</f>
        <v>821.8751556817616</v>
      </c>
      <c r="J299" s="22">
        <f>IF(K299=8,SUM(L299:S299)-SMALL(L299:S299,1)-SMALL(L299:S299,2),(IF(K299=7,SUM(L299:S299)-SMALL(L299:S299,1),SUM(L299:S299))))</f>
        <v>821.8751556817616</v>
      </c>
      <c r="K299" s="26">
        <f>COUNT(L299:Y299)</f>
        <v>1</v>
      </c>
      <c r="L299" s="16"/>
      <c r="M299" s="34"/>
      <c r="N299" s="13"/>
      <c r="O299" s="13"/>
      <c r="P299" s="13">
        <v>821.8751556817616</v>
      </c>
      <c r="Q299" s="23"/>
      <c r="R299" s="19"/>
      <c r="S299" s="39"/>
      <c r="T299" s="34"/>
      <c r="U299" s="34"/>
      <c r="V299" s="34"/>
      <c r="W299" s="34"/>
      <c r="X299" s="34"/>
      <c r="Y299" s="34"/>
    </row>
    <row r="300" spans="1:25" s="8" customFormat="1" ht="15" customHeight="1">
      <c r="A300" s="9">
        <v>296</v>
      </c>
      <c r="B300" s="15"/>
      <c r="C300" s="17" t="s">
        <v>1832</v>
      </c>
      <c r="D300" s="18" t="s">
        <v>1833</v>
      </c>
      <c r="E300" s="35" t="s">
        <v>1789</v>
      </c>
      <c r="F300" s="20"/>
      <c r="G300" s="14" t="s">
        <v>1813</v>
      </c>
      <c r="H300" s="12"/>
      <c r="I300" s="21">
        <f>SUM(L300:S300)</f>
        <v>821.7007084256397</v>
      </c>
      <c r="J300" s="22">
        <f>IF(K300=8,SUM(L300:S300)-SMALL(L300:S300,1)-SMALL(L300:S300,2),(IF(K300=7,SUM(L300:S300)-SMALL(L300:S300,1),SUM(L300:S300))))</f>
        <v>821.7007084256397</v>
      </c>
      <c r="K300" s="26">
        <f>COUNT(L300:Y300)</f>
        <v>1</v>
      </c>
      <c r="L300" s="16"/>
      <c r="M300" s="34"/>
      <c r="N300" s="13"/>
      <c r="O300" s="13"/>
      <c r="P300" s="13"/>
      <c r="Q300" s="23">
        <v>821.7007084256397</v>
      </c>
      <c r="R300" s="19"/>
      <c r="S300" s="39"/>
      <c r="T300" s="34"/>
      <c r="U300" s="34"/>
      <c r="V300" s="34"/>
      <c r="W300" s="34"/>
      <c r="X300" s="34"/>
      <c r="Y300" s="34"/>
    </row>
    <row r="301" spans="1:25" s="8" customFormat="1" ht="15" customHeight="1">
      <c r="A301" s="9">
        <v>297</v>
      </c>
      <c r="B301" s="15"/>
      <c r="C301" s="17" t="s">
        <v>163</v>
      </c>
      <c r="D301" s="18" t="s">
        <v>1531</v>
      </c>
      <c r="E301" s="35"/>
      <c r="F301" s="20"/>
      <c r="G301" s="14" t="s">
        <v>1492</v>
      </c>
      <c r="H301" s="12"/>
      <c r="I301" s="21">
        <f>SUM(L301:S301)</f>
        <v>821.6758830269517</v>
      </c>
      <c r="J301" s="22">
        <f>IF(K301=8,SUM(L301:S301)-SMALL(L301:S301,1)-SMALL(L301:S301,2),(IF(K301=7,SUM(L301:S301)-SMALL(L301:S301,1),SUM(L301:S301))))</f>
        <v>821.6758830269517</v>
      </c>
      <c r="K301" s="26">
        <f>COUNT(L301:Y301)</f>
        <v>1</v>
      </c>
      <c r="L301" s="16"/>
      <c r="M301" s="34"/>
      <c r="N301" s="13"/>
      <c r="O301" s="13"/>
      <c r="P301" s="13">
        <v>821.6758830269517</v>
      </c>
      <c r="Q301" s="23"/>
      <c r="R301" s="19"/>
      <c r="S301" s="39"/>
      <c r="T301" s="34"/>
      <c r="U301" s="34"/>
      <c r="V301" s="34"/>
      <c r="W301" s="34"/>
      <c r="X301" s="34"/>
      <c r="Y301" s="34"/>
    </row>
    <row r="302" spans="1:25" s="8" customFormat="1" ht="15" customHeight="1">
      <c r="A302" s="9">
        <v>298</v>
      </c>
      <c r="B302" s="15"/>
      <c r="C302" s="17" t="s">
        <v>1134</v>
      </c>
      <c r="D302" s="18" t="s">
        <v>1135</v>
      </c>
      <c r="E302" s="35" t="s">
        <v>2</v>
      </c>
      <c r="F302" s="20" t="s">
        <v>393</v>
      </c>
      <c r="G302" s="14">
        <v>61</v>
      </c>
      <c r="H302" s="12" t="s">
        <v>1350</v>
      </c>
      <c r="I302" s="21">
        <f>SUM(L302:S302)</f>
        <v>821.2787593746028</v>
      </c>
      <c r="J302" s="22">
        <f>IF(K302=8,SUM(L302:S302)-SMALL(L302:S302,1)-SMALL(L302:S302,2),(IF(K302=7,SUM(L302:S302)-SMALL(L302:S302,1),SUM(L302:S302))))</f>
        <v>821.2787593746028</v>
      </c>
      <c r="K302" s="26">
        <f>COUNT(L302:Y302)</f>
        <v>1</v>
      </c>
      <c r="L302" s="16"/>
      <c r="M302" s="34"/>
      <c r="N302" s="13">
        <v>821.2787593746028</v>
      </c>
      <c r="O302" s="13"/>
      <c r="P302" s="13"/>
      <c r="Q302" s="23"/>
      <c r="R302" s="19"/>
      <c r="S302" s="39"/>
      <c r="T302" s="34"/>
      <c r="U302" s="34"/>
      <c r="V302" s="34"/>
      <c r="W302" s="34"/>
      <c r="X302" s="34"/>
      <c r="Y302" s="34"/>
    </row>
    <row r="303" spans="1:25" s="8" customFormat="1" ht="15" customHeight="1">
      <c r="A303" s="9">
        <v>299</v>
      </c>
      <c r="B303" s="15"/>
      <c r="C303" s="17" t="s">
        <v>370</v>
      </c>
      <c r="D303" s="18" t="s">
        <v>1136</v>
      </c>
      <c r="E303" s="35" t="s">
        <v>466</v>
      </c>
      <c r="F303" s="20"/>
      <c r="G303" s="14">
        <v>32</v>
      </c>
      <c r="H303" s="12" t="s">
        <v>1344</v>
      </c>
      <c r="I303" s="21">
        <f>SUM(L303:S303)</f>
        <v>820.9609762298207</v>
      </c>
      <c r="J303" s="22">
        <f>IF(K303=8,SUM(L303:S303)-SMALL(L303:S303,1)-SMALL(L303:S303,2),(IF(K303=7,SUM(L303:S303)-SMALL(L303:S303,1),SUM(L303:S303))))</f>
        <v>820.9609762298207</v>
      </c>
      <c r="K303" s="26">
        <f>COUNT(L303:Y303)</f>
        <v>1</v>
      </c>
      <c r="L303" s="16"/>
      <c r="M303" s="34"/>
      <c r="N303" s="13">
        <v>820.9609762298207</v>
      </c>
      <c r="O303" s="13"/>
      <c r="P303" s="13"/>
      <c r="Q303" s="23"/>
      <c r="R303" s="19"/>
      <c r="S303" s="39"/>
      <c r="T303" s="34"/>
      <c r="U303" s="34"/>
      <c r="V303" s="34"/>
      <c r="W303" s="34"/>
      <c r="X303" s="34"/>
      <c r="Y303" s="34"/>
    </row>
    <row r="304" spans="1:25" s="8" customFormat="1" ht="15" customHeight="1">
      <c r="A304" s="9">
        <v>300</v>
      </c>
      <c r="B304" s="15"/>
      <c r="C304" s="17" t="s">
        <v>178</v>
      </c>
      <c r="D304" s="18" t="s">
        <v>560</v>
      </c>
      <c r="E304" s="35" t="s">
        <v>2</v>
      </c>
      <c r="F304" s="20"/>
      <c r="G304" s="14" t="s">
        <v>1813</v>
      </c>
      <c r="H304" s="12"/>
      <c r="I304" s="21">
        <f>SUM(L304:S304)</f>
        <v>820.1791756944275</v>
      </c>
      <c r="J304" s="22">
        <f>IF(K304=8,SUM(L304:S304)-SMALL(L304:S304,1)-SMALL(L304:S304,2),(IF(K304=7,SUM(L304:S304)-SMALL(L304:S304,1),SUM(L304:S304))))</f>
        <v>820.1791756944275</v>
      </c>
      <c r="K304" s="26">
        <f>COUNT(L304:Y304)</f>
        <v>1</v>
      </c>
      <c r="L304" s="16"/>
      <c r="M304" s="34"/>
      <c r="N304" s="13"/>
      <c r="O304" s="13"/>
      <c r="P304" s="13"/>
      <c r="Q304" s="23">
        <v>820.1791756944275</v>
      </c>
      <c r="R304" s="19"/>
      <c r="S304" s="39"/>
      <c r="T304" s="34"/>
      <c r="U304" s="34"/>
      <c r="V304" s="34"/>
      <c r="W304" s="34"/>
      <c r="X304" s="34"/>
      <c r="Y304" s="34"/>
    </row>
    <row r="305" spans="1:25" s="8" customFormat="1" ht="15" customHeight="1">
      <c r="A305" s="9">
        <v>301</v>
      </c>
      <c r="B305" s="15"/>
      <c r="C305" s="17" t="s">
        <v>1834</v>
      </c>
      <c r="D305" s="18" t="s">
        <v>1835</v>
      </c>
      <c r="E305" s="35" t="s">
        <v>2</v>
      </c>
      <c r="F305" s="20"/>
      <c r="G305" s="14" t="s">
        <v>1815</v>
      </c>
      <c r="H305" s="12"/>
      <c r="I305" s="21">
        <f>SUM(L305:S305)</f>
        <v>820.1061421233293</v>
      </c>
      <c r="J305" s="22">
        <f>IF(K305=8,SUM(L305:S305)-SMALL(L305:S305,1)-SMALL(L305:S305,2),(IF(K305=7,SUM(L305:S305)-SMALL(L305:S305,1),SUM(L305:S305))))</f>
        <v>820.1061421233293</v>
      </c>
      <c r="K305" s="26">
        <f>COUNT(L305:Y305)</f>
        <v>1</v>
      </c>
      <c r="L305" s="16"/>
      <c r="M305" s="34"/>
      <c r="N305" s="13"/>
      <c r="O305" s="13"/>
      <c r="P305" s="13"/>
      <c r="Q305" s="23">
        <v>820.1061421233293</v>
      </c>
      <c r="R305" s="19"/>
      <c r="S305" s="39"/>
      <c r="T305" s="34"/>
      <c r="U305" s="34"/>
      <c r="V305" s="34"/>
      <c r="W305" s="34"/>
      <c r="X305" s="34"/>
      <c r="Y305" s="34"/>
    </row>
    <row r="306" spans="1:25" s="8" customFormat="1" ht="15" customHeight="1">
      <c r="A306" s="9">
        <v>302</v>
      </c>
      <c r="B306" s="15"/>
      <c r="C306" s="17" t="s">
        <v>267</v>
      </c>
      <c r="D306" s="18" t="s">
        <v>1137</v>
      </c>
      <c r="E306" s="35" t="s">
        <v>2</v>
      </c>
      <c r="F306" s="20" t="s">
        <v>393</v>
      </c>
      <c r="G306" s="14">
        <v>63</v>
      </c>
      <c r="H306" s="12" t="s">
        <v>1350</v>
      </c>
      <c r="I306" s="21">
        <f>SUM(L306:S306)</f>
        <v>819.2131689335197</v>
      </c>
      <c r="J306" s="22">
        <f>IF(K306=8,SUM(L306:S306)-SMALL(L306:S306,1)-SMALL(L306:S306,2),(IF(K306=7,SUM(L306:S306)-SMALL(L306:S306,1),SUM(L306:S306))))</f>
        <v>819.2131689335197</v>
      </c>
      <c r="K306" s="26">
        <f>COUNT(L306:Y306)</f>
        <v>1</v>
      </c>
      <c r="L306" s="16"/>
      <c r="M306" s="34"/>
      <c r="N306" s="13">
        <v>819.2131689335197</v>
      </c>
      <c r="O306" s="13"/>
      <c r="P306" s="13"/>
      <c r="Q306" s="23"/>
      <c r="R306" s="19"/>
      <c r="S306" s="39"/>
      <c r="T306" s="34"/>
      <c r="U306" s="34"/>
      <c r="V306" s="34"/>
      <c r="W306" s="34"/>
      <c r="X306" s="34"/>
      <c r="Y306" s="34"/>
    </row>
    <row r="307" spans="1:25" s="8" customFormat="1" ht="15" customHeight="1">
      <c r="A307" s="9">
        <v>303</v>
      </c>
      <c r="B307" s="15"/>
      <c r="C307" s="17" t="s">
        <v>175</v>
      </c>
      <c r="D307" s="18" t="s">
        <v>1859</v>
      </c>
      <c r="E307" s="35" t="s">
        <v>449</v>
      </c>
      <c r="F307" s="20"/>
      <c r="G307" s="14">
        <v>37</v>
      </c>
      <c r="H307" s="12" t="s">
        <v>1345</v>
      </c>
      <c r="I307" s="21">
        <f>SUM(L307:S307)</f>
        <v>818.8534579059611</v>
      </c>
      <c r="J307" s="22">
        <f>IF(K307=8,SUM(L307:S307)-SMALL(L307:S307,1)-SMALL(L307:S307,2),(IF(K307=7,SUM(L307:S307)-SMALL(L307:S307,1),SUM(L307:S307))))</f>
        <v>818.8534579059611</v>
      </c>
      <c r="K307" s="26">
        <f>COUNT(L307:Y307)</f>
        <v>1</v>
      </c>
      <c r="L307" s="16"/>
      <c r="M307" s="34"/>
      <c r="N307" s="13"/>
      <c r="O307" s="13"/>
      <c r="P307" s="13"/>
      <c r="Q307" s="23"/>
      <c r="R307" s="19">
        <v>818.8534579059611</v>
      </c>
      <c r="S307" s="39"/>
      <c r="T307" s="34"/>
      <c r="U307" s="34"/>
      <c r="V307" s="34"/>
      <c r="W307" s="34"/>
      <c r="X307" s="34"/>
      <c r="Y307" s="34"/>
    </row>
    <row r="308" spans="1:25" s="8" customFormat="1" ht="15" customHeight="1">
      <c r="A308" s="9">
        <v>304</v>
      </c>
      <c r="B308" s="15"/>
      <c r="C308" s="17" t="s">
        <v>199</v>
      </c>
      <c r="D308" s="18" t="s">
        <v>1836</v>
      </c>
      <c r="E308" s="35" t="s">
        <v>920</v>
      </c>
      <c r="F308" s="20"/>
      <c r="G308" s="14" t="s">
        <v>1813</v>
      </c>
      <c r="H308" s="12"/>
      <c r="I308" s="21">
        <f>SUM(L308:S308)</f>
        <v>818.5602648684177</v>
      </c>
      <c r="J308" s="22">
        <f>IF(K308=8,SUM(L308:S308)-SMALL(L308:S308,1)-SMALL(L308:S308,2),(IF(K308=7,SUM(L308:S308)-SMALL(L308:S308,1),SUM(L308:S308))))</f>
        <v>818.5602648684177</v>
      </c>
      <c r="K308" s="26">
        <f>COUNT(L308:Y308)</f>
        <v>1</v>
      </c>
      <c r="L308" s="16"/>
      <c r="M308" s="34"/>
      <c r="N308" s="13"/>
      <c r="O308" s="13"/>
      <c r="P308" s="13"/>
      <c r="Q308" s="23">
        <v>818.5602648684177</v>
      </c>
      <c r="R308" s="19"/>
      <c r="S308" s="39"/>
      <c r="T308" s="34"/>
      <c r="U308" s="34"/>
      <c r="V308" s="34"/>
      <c r="W308" s="34"/>
      <c r="X308" s="34"/>
      <c r="Y308" s="34"/>
    </row>
    <row r="309" spans="1:25" s="8" customFormat="1" ht="15" customHeight="1">
      <c r="A309" s="9">
        <v>305</v>
      </c>
      <c r="B309" s="15"/>
      <c r="C309" s="17" t="s">
        <v>273</v>
      </c>
      <c r="D309" s="18" t="s">
        <v>1532</v>
      </c>
      <c r="E309" s="35" t="s">
        <v>1396</v>
      </c>
      <c r="F309" s="20"/>
      <c r="G309" s="14" t="s">
        <v>1494</v>
      </c>
      <c r="H309" s="12"/>
      <c r="I309" s="21">
        <f>SUM(L309:S309)</f>
        <v>817.5409754396453</v>
      </c>
      <c r="J309" s="22">
        <f>IF(K309=8,SUM(L309:S309)-SMALL(L309:S309,1)-SMALL(L309:S309,2),(IF(K309=7,SUM(L309:S309)-SMALL(L309:S309,1),SUM(L309:S309))))</f>
        <v>817.5409754396453</v>
      </c>
      <c r="K309" s="26">
        <f>COUNT(L309:Y309)</f>
        <v>1</v>
      </c>
      <c r="L309" s="16"/>
      <c r="M309" s="34"/>
      <c r="N309" s="13"/>
      <c r="O309" s="13"/>
      <c r="P309" s="13">
        <v>817.5409754396453</v>
      </c>
      <c r="Q309" s="23"/>
      <c r="R309" s="19"/>
      <c r="S309" s="39"/>
      <c r="T309" s="34"/>
      <c r="U309" s="34"/>
      <c r="V309" s="34"/>
      <c r="W309" s="34"/>
      <c r="X309" s="34"/>
      <c r="Y309" s="34"/>
    </row>
    <row r="310" spans="1:25" s="8" customFormat="1" ht="15" customHeight="1">
      <c r="A310" s="9">
        <v>306</v>
      </c>
      <c r="B310" s="15">
        <v>5</v>
      </c>
      <c r="C310" s="17" t="s">
        <v>1218</v>
      </c>
      <c r="D310" s="18" t="s">
        <v>1219</v>
      </c>
      <c r="E310" s="35" t="s">
        <v>959</v>
      </c>
      <c r="F310" s="20" t="s">
        <v>33</v>
      </c>
      <c r="G310" s="14">
        <v>14</v>
      </c>
      <c r="H310" s="12" t="s">
        <v>1331</v>
      </c>
      <c r="I310" s="21">
        <f>SUM(L310:S310)</f>
        <v>817.1576119000398</v>
      </c>
      <c r="J310" s="22">
        <f>IF(K310=8,SUM(L310:S310)-SMALL(L310:S310,1)-SMALL(L310:S310,2),(IF(K310=7,SUM(L310:S310)-SMALL(L310:S310,1),SUM(L310:S310))))</f>
        <v>817.1576119000398</v>
      </c>
      <c r="K310" s="26">
        <f>COUNT(L310:Y310)</f>
        <v>3</v>
      </c>
      <c r="L310" s="16"/>
      <c r="M310" s="34"/>
      <c r="N310" s="13">
        <v>370.1666142722415</v>
      </c>
      <c r="O310" s="13"/>
      <c r="P310" s="13">
        <v>253.7233852209697</v>
      </c>
      <c r="Q310" s="23"/>
      <c r="R310" s="19"/>
      <c r="S310" s="39">
        <v>193.26761240682856</v>
      </c>
      <c r="T310" s="34"/>
      <c r="U310" s="34"/>
      <c r="V310" s="34"/>
      <c r="W310" s="34"/>
      <c r="X310" s="34"/>
      <c r="Y310" s="34"/>
    </row>
    <row r="311" spans="1:25" s="8" customFormat="1" ht="15" customHeight="1">
      <c r="A311" s="9">
        <v>307</v>
      </c>
      <c r="B311" s="15"/>
      <c r="C311" s="17" t="s">
        <v>183</v>
      </c>
      <c r="D311" s="18" t="s">
        <v>1535</v>
      </c>
      <c r="E311" s="35" t="s">
        <v>18</v>
      </c>
      <c r="F311" s="20" t="s">
        <v>33</v>
      </c>
      <c r="G311" s="14" t="s">
        <v>1487</v>
      </c>
      <c r="H311" s="12"/>
      <c r="I311" s="21">
        <f>SUM(L311:S311)</f>
        <v>815.348976236736</v>
      </c>
      <c r="J311" s="22">
        <f>IF(K311=8,SUM(L311:S311)-SMALL(L311:S311,1)-SMALL(L311:S311,2),(IF(K311=7,SUM(L311:S311)-SMALL(L311:S311,1),SUM(L311:S311))))</f>
        <v>815.348976236736</v>
      </c>
      <c r="K311" s="26">
        <f>COUNT(L311:Y311)</f>
        <v>1</v>
      </c>
      <c r="L311" s="16"/>
      <c r="M311" s="34"/>
      <c r="N311" s="13"/>
      <c r="O311" s="13"/>
      <c r="P311" s="13">
        <v>815.348976236736</v>
      </c>
      <c r="Q311" s="23"/>
      <c r="R311" s="19"/>
      <c r="S311" s="39"/>
      <c r="T311" s="34"/>
      <c r="U311" s="34"/>
      <c r="V311" s="34"/>
      <c r="W311" s="34"/>
      <c r="X311" s="34"/>
      <c r="Y311" s="34"/>
    </row>
    <row r="312" spans="1:25" s="8" customFormat="1" ht="15" customHeight="1">
      <c r="A312" s="9">
        <v>308</v>
      </c>
      <c r="B312" s="15"/>
      <c r="C312" s="17" t="s">
        <v>163</v>
      </c>
      <c r="D312" s="18" t="s">
        <v>1536</v>
      </c>
      <c r="E312" s="35" t="s">
        <v>1371</v>
      </c>
      <c r="F312" s="20"/>
      <c r="G312" s="14" t="s">
        <v>1492</v>
      </c>
      <c r="H312" s="12"/>
      <c r="I312" s="21">
        <f>SUM(L312:S312)</f>
        <v>814.9255218452649</v>
      </c>
      <c r="J312" s="22">
        <f>IF(K312=8,SUM(L312:S312)-SMALL(L312:S312,1)-SMALL(L312:S312,2),(IF(K312=7,SUM(L312:S312)-SMALL(L312:S312,1),SUM(L312:S312))))</f>
        <v>814.9255218452649</v>
      </c>
      <c r="K312" s="26">
        <f>COUNT(L312:Y312)</f>
        <v>1</v>
      </c>
      <c r="L312" s="16"/>
      <c r="M312" s="34"/>
      <c r="N312" s="13"/>
      <c r="O312" s="13"/>
      <c r="P312" s="13">
        <v>814.9255218452649</v>
      </c>
      <c r="Q312" s="23"/>
      <c r="R312" s="19"/>
      <c r="S312" s="39"/>
      <c r="T312" s="34"/>
      <c r="U312" s="34"/>
      <c r="V312" s="34"/>
      <c r="W312" s="34"/>
      <c r="X312" s="34"/>
      <c r="Y312" s="34"/>
    </row>
    <row r="313" spans="1:25" s="8" customFormat="1" ht="15" customHeight="1">
      <c r="A313" s="9">
        <v>309</v>
      </c>
      <c r="B313" s="15"/>
      <c r="C313" s="17" t="s">
        <v>175</v>
      </c>
      <c r="D313" s="18" t="s">
        <v>294</v>
      </c>
      <c r="E313" s="35" t="s">
        <v>449</v>
      </c>
      <c r="F313" s="20"/>
      <c r="G313" s="14">
        <v>33</v>
      </c>
      <c r="H313" s="12" t="s">
        <v>1344</v>
      </c>
      <c r="I313" s="21">
        <f>SUM(L313:S313)</f>
        <v>813.0141159744084</v>
      </c>
      <c r="J313" s="22">
        <f>IF(K313=8,SUM(L313:S313)-SMALL(L313:S313,1)-SMALL(L313:S313,2),(IF(K313=7,SUM(L313:S313)-SMALL(L313:S313,1),SUM(L313:S313))))</f>
        <v>813.0141159744084</v>
      </c>
      <c r="K313" s="26">
        <f>COUNT(L313:Y313)</f>
        <v>1</v>
      </c>
      <c r="L313" s="16"/>
      <c r="M313" s="34"/>
      <c r="N313" s="13"/>
      <c r="O313" s="13"/>
      <c r="P313" s="13"/>
      <c r="Q313" s="23"/>
      <c r="R313" s="19">
        <v>813.0141159744084</v>
      </c>
      <c r="S313" s="39"/>
      <c r="T313" s="34"/>
      <c r="U313" s="34"/>
      <c r="V313" s="34"/>
      <c r="W313" s="34"/>
      <c r="X313" s="34"/>
      <c r="Y313" s="34"/>
    </row>
    <row r="314" spans="1:25" s="8" customFormat="1" ht="15" customHeight="1">
      <c r="A314" s="9">
        <v>310</v>
      </c>
      <c r="B314" s="15"/>
      <c r="C314" s="17" t="s">
        <v>167</v>
      </c>
      <c r="D314" s="18" t="s">
        <v>1537</v>
      </c>
      <c r="E314" s="35" t="s">
        <v>2</v>
      </c>
      <c r="F314" s="20"/>
      <c r="G314" s="14" t="s">
        <v>1487</v>
      </c>
      <c r="H314" s="12"/>
      <c r="I314" s="21">
        <f>SUM(L314:S314)</f>
        <v>811.5627957953469</v>
      </c>
      <c r="J314" s="22">
        <f>IF(K314=8,SUM(L314:S314)-SMALL(L314:S314,1)-SMALL(L314:S314,2),(IF(K314=7,SUM(L314:S314)-SMALL(L314:S314,1),SUM(L314:S314))))</f>
        <v>811.5627957953469</v>
      </c>
      <c r="K314" s="26">
        <f>COUNT(L314:Y314)</f>
        <v>1</v>
      </c>
      <c r="L314" s="16"/>
      <c r="M314" s="34"/>
      <c r="N314" s="13"/>
      <c r="O314" s="13"/>
      <c r="P314" s="13">
        <v>811.5627957953469</v>
      </c>
      <c r="Q314" s="23"/>
      <c r="R314" s="19"/>
      <c r="S314" s="39"/>
      <c r="T314" s="34"/>
      <c r="U314" s="34"/>
      <c r="V314" s="34"/>
      <c r="W314" s="34"/>
      <c r="X314" s="34"/>
      <c r="Y314" s="34"/>
    </row>
    <row r="315" spans="1:25" s="8" customFormat="1" ht="15" customHeight="1">
      <c r="A315" s="9">
        <v>311</v>
      </c>
      <c r="B315" s="15"/>
      <c r="C315" s="17" t="s">
        <v>172</v>
      </c>
      <c r="D315" s="18" t="s">
        <v>1140</v>
      </c>
      <c r="E315" s="35" t="s">
        <v>46</v>
      </c>
      <c r="F315" s="20"/>
      <c r="G315" s="14">
        <v>35</v>
      </c>
      <c r="H315" s="12" t="s">
        <v>1345</v>
      </c>
      <c r="I315" s="21">
        <f>SUM(L315:S315)</f>
        <v>811.2685903139696</v>
      </c>
      <c r="J315" s="22">
        <f>IF(K315=8,SUM(L315:S315)-SMALL(L315:S315,1)-SMALL(L315:S315,2),(IF(K315=7,SUM(L315:S315)-SMALL(L315:S315,1),SUM(L315:S315))))</f>
        <v>811.2685903139696</v>
      </c>
      <c r="K315" s="26">
        <f>COUNT(L315:Y315)</f>
        <v>1</v>
      </c>
      <c r="L315" s="16"/>
      <c r="M315" s="34"/>
      <c r="N315" s="13">
        <v>811.2685903139696</v>
      </c>
      <c r="O315" s="13"/>
      <c r="P315" s="13"/>
      <c r="Q315" s="23"/>
      <c r="R315" s="19"/>
      <c r="S315" s="39"/>
      <c r="T315" s="34"/>
      <c r="U315" s="34"/>
      <c r="V315" s="34"/>
      <c r="W315" s="34"/>
      <c r="X315" s="34"/>
      <c r="Y315" s="34"/>
    </row>
    <row r="316" spans="1:25" s="8" customFormat="1" ht="15" customHeight="1">
      <c r="A316" s="9">
        <v>312</v>
      </c>
      <c r="B316" s="15"/>
      <c r="C316" s="17" t="s">
        <v>296</v>
      </c>
      <c r="D316" s="18" t="s">
        <v>2080</v>
      </c>
      <c r="E316" s="35" t="s">
        <v>2</v>
      </c>
      <c r="F316" s="20" t="s">
        <v>33</v>
      </c>
      <c r="G316" s="14">
        <v>40</v>
      </c>
      <c r="H316" s="12" t="s">
        <v>1346</v>
      </c>
      <c r="I316" s="21">
        <f>SUM(L316:S316)</f>
        <v>811.1861480654005</v>
      </c>
      <c r="J316" s="22">
        <f>IF(K316=8,SUM(L316:S316)-SMALL(L316:S316,1)-SMALL(L316:S316,2),(IF(K316=7,SUM(L316:S316)-SMALL(L316:S316,1),SUM(L316:S316))))</f>
        <v>811.1861480654005</v>
      </c>
      <c r="K316" s="26">
        <f>COUNT(L316:Y316)</f>
        <v>1</v>
      </c>
      <c r="L316" s="16"/>
      <c r="M316" s="34"/>
      <c r="N316" s="13"/>
      <c r="O316" s="13"/>
      <c r="P316" s="13"/>
      <c r="Q316" s="23"/>
      <c r="R316" s="19">
        <v>811.1861480654005</v>
      </c>
      <c r="S316" s="39"/>
      <c r="T316" s="34"/>
      <c r="U316" s="34"/>
      <c r="V316" s="34"/>
      <c r="W316" s="34"/>
      <c r="X316" s="34"/>
      <c r="Y316" s="34"/>
    </row>
    <row r="317" spans="1:25" s="8" customFormat="1" ht="15" customHeight="1">
      <c r="A317" s="9">
        <v>313</v>
      </c>
      <c r="B317" s="15"/>
      <c r="C317" s="17" t="s">
        <v>425</v>
      </c>
      <c r="D317" s="18" t="s">
        <v>1187</v>
      </c>
      <c r="E317" s="35" t="s">
        <v>1057</v>
      </c>
      <c r="F317" s="20"/>
      <c r="G317" s="14" t="s">
        <v>1487</v>
      </c>
      <c r="H317" s="12"/>
      <c r="I317" s="21">
        <f>SUM(L317:S317)</f>
        <v>810.0433418024212</v>
      </c>
      <c r="J317" s="22">
        <f>IF(K317=8,SUM(L317:S317)-SMALL(L317:S317,1)-SMALL(L317:S317,2),(IF(K317=7,SUM(L317:S317)-SMALL(L317:S317,1),SUM(L317:S317))))</f>
        <v>810.0433418024212</v>
      </c>
      <c r="K317" s="26">
        <f>COUNT(L317:Y317)</f>
        <v>1</v>
      </c>
      <c r="L317" s="16"/>
      <c r="M317" s="34"/>
      <c r="N317" s="13"/>
      <c r="O317" s="13"/>
      <c r="P317" s="13">
        <v>810.0433418024212</v>
      </c>
      <c r="Q317" s="23"/>
      <c r="R317" s="19"/>
      <c r="S317" s="39"/>
      <c r="T317" s="34"/>
      <c r="U317" s="34"/>
      <c r="V317" s="34"/>
      <c r="W317" s="34"/>
      <c r="X317" s="34"/>
      <c r="Y317" s="34"/>
    </row>
    <row r="318" spans="1:25" s="8" customFormat="1" ht="15" customHeight="1">
      <c r="A318" s="9">
        <v>314</v>
      </c>
      <c r="B318" s="15"/>
      <c r="C318" s="17" t="s">
        <v>530</v>
      </c>
      <c r="D318" s="18" t="s">
        <v>1538</v>
      </c>
      <c r="E318" s="35" t="s">
        <v>1057</v>
      </c>
      <c r="F318" s="20"/>
      <c r="G318" s="14" t="s">
        <v>1487</v>
      </c>
      <c r="H318" s="12"/>
      <c r="I318" s="21">
        <f>SUM(L318:S318)</f>
        <v>809.7693419020575</v>
      </c>
      <c r="J318" s="22">
        <f>IF(K318=8,SUM(L318:S318)-SMALL(L318:S318,1)-SMALL(L318:S318,2),(IF(K318=7,SUM(L318:S318)-SMALL(L318:S318,1),SUM(L318:S318))))</f>
        <v>809.7693419020575</v>
      </c>
      <c r="K318" s="26">
        <f>COUNT(L318:Y318)</f>
        <v>1</v>
      </c>
      <c r="L318" s="16"/>
      <c r="M318" s="34"/>
      <c r="N318" s="13"/>
      <c r="O318" s="13"/>
      <c r="P318" s="13">
        <v>809.7693419020575</v>
      </c>
      <c r="Q318" s="23"/>
      <c r="R318" s="19"/>
      <c r="S318" s="39"/>
      <c r="T318" s="34"/>
      <c r="U318" s="34"/>
      <c r="V318" s="34"/>
      <c r="W318" s="34"/>
      <c r="X318" s="34"/>
      <c r="Y318" s="34"/>
    </row>
    <row r="319" spans="1:25" s="8" customFormat="1" ht="15" customHeight="1">
      <c r="A319" s="9">
        <v>315</v>
      </c>
      <c r="B319" s="15"/>
      <c r="C319" s="17" t="s">
        <v>199</v>
      </c>
      <c r="D319" s="18" t="s">
        <v>1837</v>
      </c>
      <c r="E319" s="35" t="s">
        <v>211</v>
      </c>
      <c r="F319" s="20" t="s">
        <v>448</v>
      </c>
      <c r="G319" s="14" t="s">
        <v>164</v>
      </c>
      <c r="H319" s="12"/>
      <c r="I319" s="21">
        <f>SUM(L319:S319)</f>
        <v>809.358034910047</v>
      </c>
      <c r="J319" s="22">
        <f>IF(K319=8,SUM(L319:S319)-SMALL(L319:S319,1)-SMALL(L319:S319,2),(IF(K319=7,SUM(L319:S319)-SMALL(L319:S319,1),SUM(L319:S319))))</f>
        <v>809.358034910047</v>
      </c>
      <c r="K319" s="26">
        <f>COUNT(L319:Y319)</f>
        <v>1</v>
      </c>
      <c r="L319" s="16"/>
      <c r="M319" s="34"/>
      <c r="N319" s="13"/>
      <c r="O319" s="13"/>
      <c r="P319" s="13"/>
      <c r="Q319" s="23">
        <v>809.358034910047</v>
      </c>
      <c r="R319" s="19"/>
      <c r="S319" s="39"/>
      <c r="T319" s="34"/>
      <c r="U319" s="34"/>
      <c r="V319" s="34"/>
      <c r="W319" s="34"/>
      <c r="X319" s="34"/>
      <c r="Y319" s="34"/>
    </row>
    <row r="320" spans="1:25" s="8" customFormat="1" ht="15" customHeight="1">
      <c r="A320" s="9">
        <v>316</v>
      </c>
      <c r="B320" s="15"/>
      <c r="C320" s="17" t="s">
        <v>181</v>
      </c>
      <c r="D320" s="18" t="s">
        <v>723</v>
      </c>
      <c r="E320" s="35"/>
      <c r="F320" s="20" t="s">
        <v>520</v>
      </c>
      <c r="G320" s="14" t="s">
        <v>164</v>
      </c>
      <c r="H320" s="12"/>
      <c r="I320" s="21">
        <f>SUM(L320:S320)</f>
        <v>809.2915811088296</v>
      </c>
      <c r="J320" s="22">
        <f>IF(K320=8,SUM(L320:S320)-SMALL(L320:S320,1)-SMALL(L320:S320,2),(IF(K320=7,SUM(L320:S320)-SMALL(L320:S320,1),SUM(L320:S320))))</f>
        <v>809.2915811088296</v>
      </c>
      <c r="K320" s="26">
        <f>COUNT(L320:Y320)</f>
        <v>1</v>
      </c>
      <c r="L320" s="16">
        <v>809.2915811088296</v>
      </c>
      <c r="M320" s="34"/>
      <c r="N320" s="13"/>
      <c r="O320" s="13"/>
      <c r="P320" s="13"/>
      <c r="Q320" s="23"/>
      <c r="R320" s="19"/>
      <c r="S320" s="39"/>
      <c r="T320" s="34"/>
      <c r="U320" s="34"/>
      <c r="V320" s="34"/>
      <c r="W320" s="34"/>
      <c r="X320" s="34"/>
      <c r="Y320" s="34"/>
    </row>
    <row r="321" spans="1:25" s="8" customFormat="1" ht="15" customHeight="1">
      <c r="A321" s="9">
        <v>317</v>
      </c>
      <c r="B321" s="15"/>
      <c r="C321" s="17" t="s">
        <v>240</v>
      </c>
      <c r="D321" s="18" t="s">
        <v>511</v>
      </c>
      <c r="E321" s="35" t="s">
        <v>18</v>
      </c>
      <c r="F321" s="20"/>
      <c r="G321" s="14" t="s">
        <v>1494</v>
      </c>
      <c r="H321" s="12"/>
      <c r="I321" s="21">
        <f>SUM(L321:S321)</f>
        <v>808.175160663578</v>
      </c>
      <c r="J321" s="22">
        <f>IF(K321=8,SUM(L321:S321)-SMALL(L321:S321,1)-SMALL(L321:S321,2),(IF(K321=7,SUM(L321:S321)-SMALL(L321:S321,1),SUM(L321:S321))))</f>
        <v>808.175160663578</v>
      </c>
      <c r="K321" s="26">
        <f>COUNT(L321:Y321)</f>
        <v>1</v>
      </c>
      <c r="L321" s="16"/>
      <c r="M321" s="34"/>
      <c r="N321" s="13"/>
      <c r="O321" s="13"/>
      <c r="P321" s="13">
        <v>808.175160663578</v>
      </c>
      <c r="Q321" s="23"/>
      <c r="R321" s="19"/>
      <c r="S321" s="39"/>
      <c r="T321" s="34"/>
      <c r="U321" s="34"/>
      <c r="V321" s="34"/>
      <c r="W321" s="34"/>
      <c r="X321" s="34"/>
      <c r="Y321" s="34"/>
    </row>
    <row r="322" spans="1:25" s="8" customFormat="1" ht="15" customHeight="1">
      <c r="A322" s="9">
        <v>318</v>
      </c>
      <c r="B322" s="15"/>
      <c r="C322" s="17" t="s">
        <v>240</v>
      </c>
      <c r="D322" s="18" t="s">
        <v>1141</v>
      </c>
      <c r="E322" s="35" t="s">
        <v>46</v>
      </c>
      <c r="F322" s="20" t="s">
        <v>33</v>
      </c>
      <c r="G322" s="14">
        <v>44</v>
      </c>
      <c r="H322" s="12" t="s">
        <v>1346</v>
      </c>
      <c r="I322" s="21">
        <f>SUM(L322:S322)</f>
        <v>807.4551925765855</v>
      </c>
      <c r="J322" s="22">
        <f>IF(K322=8,SUM(L322:S322)-SMALL(L322:S322,1)-SMALL(L322:S322,2),(IF(K322=7,SUM(L322:S322)-SMALL(L322:S322,1),SUM(L322:S322))))</f>
        <v>807.4551925765855</v>
      </c>
      <c r="K322" s="26">
        <f>COUNT(L322:Y322)</f>
        <v>1</v>
      </c>
      <c r="L322" s="16"/>
      <c r="M322" s="34"/>
      <c r="N322" s="13">
        <v>807.4551925765855</v>
      </c>
      <c r="O322" s="13"/>
      <c r="P322" s="13"/>
      <c r="Q322" s="23"/>
      <c r="R322" s="19"/>
      <c r="S322" s="39"/>
      <c r="T322" s="34"/>
      <c r="U322" s="34"/>
      <c r="V322" s="34"/>
      <c r="W322" s="34"/>
      <c r="X322" s="34"/>
      <c r="Y322" s="34"/>
    </row>
    <row r="323" spans="1:25" s="8" customFormat="1" ht="15" customHeight="1">
      <c r="A323" s="9">
        <v>319</v>
      </c>
      <c r="B323" s="15"/>
      <c r="C323" s="17" t="s">
        <v>252</v>
      </c>
      <c r="D323" s="18" t="s">
        <v>1142</v>
      </c>
      <c r="E323" s="35" t="s">
        <v>999</v>
      </c>
      <c r="F323" s="20"/>
      <c r="G323" s="14">
        <v>23</v>
      </c>
      <c r="H323" s="12" t="s">
        <v>1333</v>
      </c>
      <c r="I323" s="21">
        <f>SUM(L323:S323)</f>
        <v>806.8831829159781</v>
      </c>
      <c r="J323" s="22">
        <f>IF(K323=8,SUM(L323:S323)-SMALL(L323:S323,1)-SMALL(L323:S323,2),(IF(K323=7,SUM(L323:S323)-SMALL(L323:S323,1),SUM(L323:S323))))</f>
        <v>806.8831829159781</v>
      </c>
      <c r="K323" s="26">
        <f>COUNT(L323:Y323)</f>
        <v>1</v>
      </c>
      <c r="L323" s="16"/>
      <c r="M323" s="34"/>
      <c r="N323" s="13">
        <v>806.8831829159781</v>
      </c>
      <c r="O323" s="13"/>
      <c r="P323" s="13"/>
      <c r="Q323" s="23"/>
      <c r="R323" s="19"/>
      <c r="S323" s="39"/>
      <c r="T323" s="34"/>
      <c r="U323" s="34"/>
      <c r="V323" s="34"/>
      <c r="W323" s="34"/>
      <c r="X323" s="34"/>
      <c r="Y323" s="34"/>
    </row>
    <row r="324" spans="1:25" s="8" customFormat="1" ht="15" customHeight="1">
      <c r="A324" s="9">
        <v>320</v>
      </c>
      <c r="B324" s="15"/>
      <c r="C324" s="17" t="s">
        <v>440</v>
      </c>
      <c r="D324" s="18" t="s">
        <v>182</v>
      </c>
      <c r="E324" s="35" t="s">
        <v>1057</v>
      </c>
      <c r="F324" s="20" t="s">
        <v>168</v>
      </c>
      <c r="G324" s="14">
        <v>69</v>
      </c>
      <c r="H324" s="12" t="s">
        <v>1351</v>
      </c>
      <c r="I324" s="21">
        <f>SUM(L324:S324)</f>
        <v>806.6385474728693</v>
      </c>
      <c r="J324" s="22">
        <f>IF(K324=8,SUM(L324:S324)-SMALL(L324:S324,1)-SMALL(L324:S324,2),(IF(K324=7,SUM(L324:S324)-SMALL(L324:S324,1),SUM(L324:S324))))</f>
        <v>806.6385474728693</v>
      </c>
      <c r="K324" s="26">
        <f>COUNT(L324:Y324)</f>
        <v>2</v>
      </c>
      <c r="L324" s="16">
        <v>503.3367556468172</v>
      </c>
      <c r="M324" s="34"/>
      <c r="N324" s="13"/>
      <c r="O324" s="13"/>
      <c r="P324" s="13"/>
      <c r="Q324" s="23"/>
      <c r="R324" s="19">
        <v>303.301791826052</v>
      </c>
      <c r="S324" s="39"/>
      <c r="T324" s="34"/>
      <c r="U324" s="34"/>
      <c r="V324" s="34"/>
      <c r="W324" s="34"/>
      <c r="X324" s="34"/>
      <c r="Y324" s="34"/>
    </row>
    <row r="325" spans="1:25" s="8" customFormat="1" ht="15" customHeight="1">
      <c r="A325" s="9">
        <v>321</v>
      </c>
      <c r="B325" s="15"/>
      <c r="C325" s="17" t="s">
        <v>2081</v>
      </c>
      <c r="D325" s="18" t="s">
        <v>2082</v>
      </c>
      <c r="E325" s="35" t="s">
        <v>449</v>
      </c>
      <c r="F325" s="20"/>
      <c r="G325" s="14">
        <v>61</v>
      </c>
      <c r="H325" s="12" t="s">
        <v>1350</v>
      </c>
      <c r="I325" s="21">
        <f>SUM(L325:S325)</f>
        <v>806.4131207474358</v>
      </c>
      <c r="J325" s="22">
        <f>IF(K325=8,SUM(L325:S325)-SMALL(L325:S325,1)-SMALL(L325:S325,2),(IF(K325=7,SUM(L325:S325)-SMALL(L325:S325,1),SUM(L325:S325))))</f>
        <v>806.4131207474358</v>
      </c>
      <c r="K325" s="26">
        <f>COUNT(L325:Y325)</f>
        <v>1</v>
      </c>
      <c r="L325" s="16"/>
      <c r="M325" s="34"/>
      <c r="N325" s="13"/>
      <c r="O325" s="13"/>
      <c r="P325" s="13"/>
      <c r="Q325" s="23"/>
      <c r="R325" s="19">
        <v>806.4131207474358</v>
      </c>
      <c r="S325" s="39"/>
      <c r="T325" s="34"/>
      <c r="U325" s="34"/>
      <c r="V325" s="34"/>
      <c r="W325" s="34"/>
      <c r="X325" s="34"/>
      <c r="Y325" s="34"/>
    </row>
    <row r="326" spans="1:25" s="8" customFormat="1" ht="15" customHeight="1">
      <c r="A326" s="9">
        <v>322</v>
      </c>
      <c r="B326" s="15"/>
      <c r="C326" s="17" t="s">
        <v>352</v>
      </c>
      <c r="D326" s="18" t="s">
        <v>424</v>
      </c>
      <c r="E326" s="35"/>
      <c r="F326" s="20" t="s">
        <v>168</v>
      </c>
      <c r="G326" s="14">
        <v>21</v>
      </c>
      <c r="H326" s="12" t="s">
        <v>1333</v>
      </c>
      <c r="I326" s="21">
        <f>SUM(L326:S326)</f>
        <v>806.211498973306</v>
      </c>
      <c r="J326" s="22">
        <f>IF(K326=8,SUM(L326:S326)-SMALL(L326:S326,1)-SMALL(L326:S326,2),(IF(K326=7,SUM(L326:S326)-SMALL(L326:S326,1),SUM(L326:S326))))</f>
        <v>806.211498973306</v>
      </c>
      <c r="K326" s="26">
        <f>COUNT(L326:Y326)</f>
        <v>1</v>
      </c>
      <c r="L326" s="16">
        <v>806.211498973306</v>
      </c>
      <c r="M326" s="34"/>
      <c r="N326" s="13"/>
      <c r="O326" s="13"/>
      <c r="P326" s="13"/>
      <c r="Q326" s="23"/>
      <c r="R326" s="19"/>
      <c r="S326" s="39"/>
      <c r="T326" s="34"/>
      <c r="U326" s="34"/>
      <c r="V326" s="34"/>
      <c r="W326" s="34"/>
      <c r="X326" s="34"/>
      <c r="Y326" s="34"/>
    </row>
    <row r="327" spans="1:25" s="8" customFormat="1" ht="15" customHeight="1">
      <c r="A327" s="9">
        <v>323</v>
      </c>
      <c r="B327" s="15"/>
      <c r="C327" s="17" t="s">
        <v>281</v>
      </c>
      <c r="D327" s="18" t="s">
        <v>1838</v>
      </c>
      <c r="E327" s="35" t="s">
        <v>913</v>
      </c>
      <c r="F327" s="20" t="s">
        <v>396</v>
      </c>
      <c r="G327" s="14" t="s">
        <v>1813</v>
      </c>
      <c r="H327" s="12"/>
      <c r="I327" s="21">
        <f>SUM(L327:S327)</f>
        <v>805.4629111181438</v>
      </c>
      <c r="J327" s="22">
        <f>IF(K327=8,SUM(L327:S327)-SMALL(L327:S327,1)-SMALL(L327:S327,2),(IF(K327=7,SUM(L327:S327)-SMALL(L327:S327,1),SUM(L327:S327))))</f>
        <v>805.4629111181438</v>
      </c>
      <c r="K327" s="26">
        <f>COUNT(L327:Y327)</f>
        <v>1</v>
      </c>
      <c r="L327" s="16"/>
      <c r="M327" s="34"/>
      <c r="N327" s="13"/>
      <c r="O327" s="13"/>
      <c r="P327" s="13"/>
      <c r="Q327" s="23">
        <v>805.4629111181438</v>
      </c>
      <c r="R327" s="19"/>
      <c r="S327" s="39"/>
      <c r="T327" s="34"/>
      <c r="U327" s="34"/>
      <c r="V327" s="34"/>
      <c r="W327" s="34"/>
      <c r="X327" s="34"/>
      <c r="Y327" s="34"/>
    </row>
    <row r="328" spans="1:25" s="8" customFormat="1" ht="15" customHeight="1">
      <c r="A328" s="9">
        <v>324</v>
      </c>
      <c r="B328" s="15"/>
      <c r="C328" s="17" t="s">
        <v>273</v>
      </c>
      <c r="D328" s="18" t="s">
        <v>562</v>
      </c>
      <c r="E328" s="35"/>
      <c r="F328" s="20" t="s">
        <v>520</v>
      </c>
      <c r="G328" s="14" t="s">
        <v>185</v>
      </c>
      <c r="H328" s="12"/>
      <c r="I328" s="21">
        <f>SUM(L328:S328)</f>
        <v>804.4147843942505</v>
      </c>
      <c r="J328" s="22">
        <f>IF(K328=8,SUM(L328:S328)-SMALL(L328:S328,1)-SMALL(L328:S328,2),(IF(K328=7,SUM(L328:S328)-SMALL(L328:S328,1),SUM(L328:S328))))</f>
        <v>804.4147843942505</v>
      </c>
      <c r="K328" s="26">
        <f>COUNT(L328:Y328)</f>
        <v>1</v>
      </c>
      <c r="L328" s="16">
        <v>804.4147843942505</v>
      </c>
      <c r="M328" s="34"/>
      <c r="N328" s="13"/>
      <c r="O328" s="13"/>
      <c r="P328" s="13"/>
      <c r="Q328" s="23"/>
      <c r="R328" s="19"/>
      <c r="S328" s="39"/>
      <c r="T328" s="34"/>
      <c r="U328" s="34"/>
      <c r="V328" s="34"/>
      <c r="W328" s="34"/>
      <c r="X328" s="34"/>
      <c r="Y328" s="34"/>
    </row>
    <row r="329" spans="1:25" s="8" customFormat="1" ht="15" customHeight="1">
      <c r="A329" s="9">
        <v>325</v>
      </c>
      <c r="B329" s="15">
        <v>6</v>
      </c>
      <c r="C329" s="17" t="s">
        <v>177</v>
      </c>
      <c r="D329" s="18" t="s">
        <v>366</v>
      </c>
      <c r="E329" s="35" t="s">
        <v>913</v>
      </c>
      <c r="F329" s="20" t="s">
        <v>396</v>
      </c>
      <c r="G329" s="14">
        <v>15</v>
      </c>
      <c r="H329" s="12" t="s">
        <v>1331</v>
      </c>
      <c r="I329" s="21">
        <f>SUM(L329:S329)</f>
        <v>804.0843025427082</v>
      </c>
      <c r="J329" s="22">
        <f>IF(K329=8,SUM(L329:S329)-SMALL(L329:S329,1)-SMALL(L329:S329,2),(IF(K329=7,SUM(L329:S329)-SMALL(L329:S329,1),SUM(L329:S329))))</f>
        <v>804.0843025427082</v>
      </c>
      <c r="K329" s="26">
        <f>COUNT(L329:Y329)</f>
        <v>3</v>
      </c>
      <c r="L329" s="16">
        <v>185.24590163934425</v>
      </c>
      <c r="M329" s="34"/>
      <c r="N329" s="13">
        <v>359.9799289047954</v>
      </c>
      <c r="O329" s="13"/>
      <c r="P329" s="13">
        <v>258.8584719985686</v>
      </c>
      <c r="Q329" s="23"/>
      <c r="R329" s="19"/>
      <c r="S329" s="39"/>
      <c r="T329" s="34"/>
      <c r="U329" s="34"/>
      <c r="V329" s="34"/>
      <c r="W329" s="34"/>
      <c r="X329" s="34"/>
      <c r="Y329" s="34"/>
    </row>
    <row r="330" spans="1:25" s="8" customFormat="1" ht="15" customHeight="1">
      <c r="A330" s="9">
        <v>326</v>
      </c>
      <c r="B330" s="15"/>
      <c r="C330" s="17" t="s">
        <v>171</v>
      </c>
      <c r="D330" s="18" t="s">
        <v>724</v>
      </c>
      <c r="E330" s="35"/>
      <c r="F330" s="20"/>
      <c r="G330" s="14" t="s">
        <v>164</v>
      </c>
      <c r="H330" s="12"/>
      <c r="I330" s="21">
        <f>SUM(L330:S330)</f>
        <v>803.388090349076</v>
      </c>
      <c r="J330" s="22">
        <f>IF(K330=8,SUM(L330:S330)-SMALL(L330:S330,1)-SMALL(L330:S330,2),(IF(K330=7,SUM(L330:S330)-SMALL(L330:S330,1),SUM(L330:S330))))</f>
        <v>803.388090349076</v>
      </c>
      <c r="K330" s="26">
        <f>COUNT(L330:Y330)</f>
        <v>1</v>
      </c>
      <c r="L330" s="16">
        <v>803.388090349076</v>
      </c>
      <c r="M330" s="34"/>
      <c r="N330" s="13"/>
      <c r="O330" s="13"/>
      <c r="P330" s="13"/>
      <c r="Q330" s="23"/>
      <c r="R330" s="19"/>
      <c r="S330" s="39"/>
      <c r="T330" s="34"/>
      <c r="U330" s="34"/>
      <c r="V330" s="34"/>
      <c r="W330" s="34"/>
      <c r="X330" s="34"/>
      <c r="Y330" s="34"/>
    </row>
    <row r="331" spans="1:25" s="8" customFormat="1" ht="15" customHeight="1">
      <c r="A331" s="9">
        <v>327</v>
      </c>
      <c r="B331" s="15"/>
      <c r="C331" s="17" t="s">
        <v>1203</v>
      </c>
      <c r="D331" s="18" t="s">
        <v>2083</v>
      </c>
      <c r="E331" s="35" t="s">
        <v>2</v>
      </c>
      <c r="F331" s="20" t="s">
        <v>393</v>
      </c>
      <c r="G331" s="14">
        <v>28</v>
      </c>
      <c r="H331" s="12" t="s">
        <v>1333</v>
      </c>
      <c r="I331" s="21">
        <f>SUM(L331:S331)</f>
        <v>803.3665075657559</v>
      </c>
      <c r="J331" s="22">
        <f>IF(K331=8,SUM(L331:S331)-SMALL(L331:S331,1)-SMALL(L331:S331,2),(IF(K331=7,SUM(L331:S331)-SMALL(L331:S331,1),SUM(L331:S331))))</f>
        <v>803.3665075657559</v>
      </c>
      <c r="K331" s="26">
        <f>COUNT(L331:Y331)</f>
        <v>1</v>
      </c>
      <c r="L331" s="16"/>
      <c r="M331" s="34"/>
      <c r="N331" s="13"/>
      <c r="O331" s="13"/>
      <c r="P331" s="13"/>
      <c r="Q331" s="23"/>
      <c r="R331" s="19">
        <v>803.3665075657559</v>
      </c>
      <c r="S331" s="39"/>
      <c r="T331" s="34"/>
      <c r="U331" s="34"/>
      <c r="V331" s="34"/>
      <c r="W331" s="34"/>
      <c r="X331" s="34"/>
      <c r="Y331" s="34"/>
    </row>
    <row r="332" spans="1:25" s="8" customFormat="1" ht="15" customHeight="1">
      <c r="A332" s="9">
        <v>328</v>
      </c>
      <c r="B332" s="15"/>
      <c r="C332" s="17" t="s">
        <v>1078</v>
      </c>
      <c r="D332" s="18" t="s">
        <v>1539</v>
      </c>
      <c r="E332" s="35" t="s">
        <v>4</v>
      </c>
      <c r="F332" s="20" t="s">
        <v>393</v>
      </c>
      <c r="G332" s="14" t="s">
        <v>1487</v>
      </c>
      <c r="H332" s="12"/>
      <c r="I332" s="21">
        <f>SUM(L332:S332)</f>
        <v>803.1186170477756</v>
      </c>
      <c r="J332" s="22">
        <f>IF(K332=8,SUM(L332:S332)-SMALL(L332:S332,1)-SMALL(L332:S332,2),(IF(K332=7,SUM(L332:S332)-SMALL(L332:S332,1),SUM(L332:S332))))</f>
        <v>803.1186170477756</v>
      </c>
      <c r="K332" s="26">
        <f>COUNT(L332:Y332)</f>
        <v>1</v>
      </c>
      <c r="L332" s="16"/>
      <c r="M332" s="34"/>
      <c r="N332" s="13"/>
      <c r="O332" s="13"/>
      <c r="P332" s="13">
        <v>803.1186170477756</v>
      </c>
      <c r="Q332" s="23"/>
      <c r="R332" s="19"/>
      <c r="S332" s="39"/>
      <c r="T332" s="34"/>
      <c r="U332" s="34"/>
      <c r="V332" s="34"/>
      <c r="W332" s="34"/>
      <c r="X332" s="34"/>
      <c r="Y332" s="34"/>
    </row>
    <row r="333" spans="1:25" s="8" customFormat="1" ht="15" customHeight="1">
      <c r="A333" s="9">
        <v>329</v>
      </c>
      <c r="B333" s="15"/>
      <c r="C333" s="17" t="s">
        <v>530</v>
      </c>
      <c r="D333" s="18" t="s">
        <v>1136</v>
      </c>
      <c r="E333" s="35" t="s">
        <v>449</v>
      </c>
      <c r="F333" s="20"/>
      <c r="G333" s="14" t="s">
        <v>1494</v>
      </c>
      <c r="H333" s="12"/>
      <c r="I333" s="21">
        <f>SUM(L333:S333)</f>
        <v>802.2717082648334</v>
      </c>
      <c r="J333" s="22">
        <f>IF(K333=8,SUM(L333:S333)-SMALL(L333:S333,1)-SMALL(L333:S333,2),(IF(K333=7,SUM(L333:S333)-SMALL(L333:S333,1),SUM(L333:S333))))</f>
        <v>802.2717082648334</v>
      </c>
      <c r="K333" s="26">
        <f>COUNT(L333:Y333)</f>
        <v>1</v>
      </c>
      <c r="L333" s="16"/>
      <c r="M333" s="34"/>
      <c r="N333" s="13"/>
      <c r="O333" s="13"/>
      <c r="P333" s="13">
        <v>802.2717082648334</v>
      </c>
      <c r="Q333" s="23"/>
      <c r="R333" s="19"/>
      <c r="S333" s="39"/>
      <c r="T333" s="34"/>
      <c r="U333" s="34"/>
      <c r="V333" s="34"/>
      <c r="W333" s="34"/>
      <c r="X333" s="34"/>
      <c r="Y333" s="34"/>
    </row>
    <row r="334" spans="1:25" s="8" customFormat="1" ht="15" customHeight="1">
      <c r="A334" s="9">
        <v>330</v>
      </c>
      <c r="B334" s="15"/>
      <c r="C334" s="17" t="s">
        <v>238</v>
      </c>
      <c r="D334" s="18" t="s">
        <v>239</v>
      </c>
      <c r="E334" s="35"/>
      <c r="F334" s="20" t="s">
        <v>168</v>
      </c>
      <c r="G334" s="14">
        <v>26</v>
      </c>
      <c r="H334" s="12" t="s">
        <v>1333</v>
      </c>
      <c r="I334" s="21">
        <f>SUM(L334:S334)</f>
        <v>802.1047227926078</v>
      </c>
      <c r="J334" s="22">
        <f>IF(K334=8,SUM(L334:S334)-SMALL(L334:S334,1)-SMALL(L334:S334,2),(IF(K334=7,SUM(L334:S334)-SMALL(L334:S334,1),SUM(L334:S334))))</f>
        <v>802.1047227926078</v>
      </c>
      <c r="K334" s="26">
        <f>COUNT(L334:Y334)</f>
        <v>1</v>
      </c>
      <c r="L334" s="16">
        <v>802.1047227926078</v>
      </c>
      <c r="M334" s="34"/>
      <c r="N334" s="13"/>
      <c r="O334" s="13"/>
      <c r="P334" s="13"/>
      <c r="Q334" s="23"/>
      <c r="R334" s="19"/>
      <c r="S334" s="39"/>
      <c r="T334" s="34"/>
      <c r="U334" s="34"/>
      <c r="V334" s="34"/>
      <c r="W334" s="34"/>
      <c r="X334" s="34"/>
      <c r="Y334" s="34"/>
    </row>
    <row r="335" spans="1:25" s="8" customFormat="1" ht="15" customHeight="1">
      <c r="A335" s="9">
        <v>331</v>
      </c>
      <c r="B335" s="15"/>
      <c r="C335" s="17" t="s">
        <v>254</v>
      </c>
      <c r="D335" s="18" t="s">
        <v>1143</v>
      </c>
      <c r="E335" s="35" t="s">
        <v>466</v>
      </c>
      <c r="F335" s="20"/>
      <c r="G335" s="14">
        <v>20</v>
      </c>
      <c r="H335" s="12" t="s">
        <v>1333</v>
      </c>
      <c r="I335" s="21">
        <f>SUM(L335:S335)</f>
        <v>801.4173128257275</v>
      </c>
      <c r="J335" s="22">
        <f>IF(K335=8,SUM(L335:S335)-SMALL(L335:S335,1)-SMALL(L335:S335,2),(IF(K335=7,SUM(L335:S335)-SMALL(L335:S335,1),SUM(L335:S335))))</f>
        <v>801.4173128257275</v>
      </c>
      <c r="K335" s="26">
        <f>COUNT(L335:Y335)</f>
        <v>1</v>
      </c>
      <c r="L335" s="16"/>
      <c r="M335" s="34"/>
      <c r="N335" s="13">
        <v>801.4173128257275</v>
      </c>
      <c r="O335" s="13"/>
      <c r="P335" s="13"/>
      <c r="Q335" s="23"/>
      <c r="R335" s="19"/>
      <c r="S335" s="39"/>
      <c r="T335" s="34"/>
      <c r="U335" s="34"/>
      <c r="V335" s="34"/>
      <c r="W335" s="34"/>
      <c r="X335" s="34"/>
      <c r="Y335" s="34"/>
    </row>
    <row r="336" spans="1:25" s="8" customFormat="1" ht="15" customHeight="1">
      <c r="A336" s="9">
        <v>332</v>
      </c>
      <c r="B336" s="15"/>
      <c r="C336" s="17" t="s">
        <v>183</v>
      </c>
      <c r="D336" s="18" t="s">
        <v>237</v>
      </c>
      <c r="E336" s="35"/>
      <c r="F336" s="20" t="s">
        <v>168</v>
      </c>
      <c r="G336" s="14">
        <v>26</v>
      </c>
      <c r="H336" s="12" t="s">
        <v>1333</v>
      </c>
      <c r="I336" s="21">
        <f>SUM(L336:S336)</f>
        <v>801.3347022587269</v>
      </c>
      <c r="J336" s="22">
        <f>IF(K336=8,SUM(L336:S336)-SMALL(L336:S336,1)-SMALL(L336:S336,2),(IF(K336=7,SUM(L336:S336)-SMALL(L336:S336,1),SUM(L336:S336))))</f>
        <v>801.3347022587269</v>
      </c>
      <c r="K336" s="26">
        <f>COUNT(L336:Y336)</f>
        <v>1</v>
      </c>
      <c r="L336" s="16">
        <v>801.3347022587269</v>
      </c>
      <c r="M336" s="34"/>
      <c r="N336" s="13"/>
      <c r="O336" s="13"/>
      <c r="P336" s="13"/>
      <c r="Q336" s="23"/>
      <c r="R336" s="19"/>
      <c r="S336" s="39"/>
      <c r="T336" s="34"/>
      <c r="U336" s="34"/>
      <c r="V336" s="34"/>
      <c r="W336" s="34"/>
      <c r="X336" s="34"/>
      <c r="Y336" s="34"/>
    </row>
    <row r="337" spans="1:25" s="8" customFormat="1" ht="15" customHeight="1">
      <c r="A337" s="9">
        <v>333</v>
      </c>
      <c r="B337" s="15"/>
      <c r="C337" s="17" t="s">
        <v>192</v>
      </c>
      <c r="D337" s="18" t="s">
        <v>1540</v>
      </c>
      <c r="E337" s="35" t="s">
        <v>1367</v>
      </c>
      <c r="F337" s="20"/>
      <c r="G337" s="14" t="s">
        <v>1487</v>
      </c>
      <c r="H337" s="12"/>
      <c r="I337" s="21">
        <f>SUM(L337:S337)</f>
        <v>801.3002540726349</v>
      </c>
      <c r="J337" s="22">
        <f>IF(K337=8,SUM(L337:S337)-SMALL(L337:S337,1)-SMALL(L337:S337,2),(IF(K337=7,SUM(L337:S337)-SMALL(L337:S337,1),SUM(L337:S337))))</f>
        <v>801.3002540726349</v>
      </c>
      <c r="K337" s="26">
        <f>COUNT(L337:Y337)</f>
        <v>1</v>
      </c>
      <c r="L337" s="16"/>
      <c r="M337" s="34"/>
      <c r="N337" s="13"/>
      <c r="O337" s="13"/>
      <c r="P337" s="13">
        <v>801.3002540726349</v>
      </c>
      <c r="Q337" s="23"/>
      <c r="R337" s="19"/>
      <c r="S337" s="39"/>
      <c r="T337" s="34"/>
      <c r="U337" s="34"/>
      <c r="V337" s="34"/>
      <c r="W337" s="34"/>
      <c r="X337" s="34"/>
      <c r="Y337" s="34"/>
    </row>
    <row r="338" spans="1:25" s="8" customFormat="1" ht="15" customHeight="1">
      <c r="A338" s="9">
        <v>334</v>
      </c>
      <c r="B338" s="15"/>
      <c r="C338" s="17" t="s">
        <v>1070</v>
      </c>
      <c r="D338" s="18" t="s">
        <v>1682</v>
      </c>
      <c r="E338" s="35" t="s">
        <v>46</v>
      </c>
      <c r="F338" s="20"/>
      <c r="G338" s="14" t="s">
        <v>1815</v>
      </c>
      <c r="H338" s="12"/>
      <c r="I338" s="21">
        <f>SUM(L338:S338)</f>
        <v>801.2756530418482</v>
      </c>
      <c r="J338" s="22">
        <f>IF(K338=8,SUM(L338:S338)-SMALL(L338:S338,1)-SMALL(L338:S338,2),(IF(K338=7,SUM(L338:S338)-SMALL(L338:S338,1),SUM(L338:S338))))</f>
        <v>801.2756530418482</v>
      </c>
      <c r="K338" s="26">
        <f>COUNT(L338:Y338)</f>
        <v>1</v>
      </c>
      <c r="L338" s="16"/>
      <c r="M338" s="34"/>
      <c r="N338" s="13"/>
      <c r="O338" s="13"/>
      <c r="P338" s="13"/>
      <c r="Q338" s="23">
        <v>801.2756530418482</v>
      </c>
      <c r="R338" s="19"/>
      <c r="S338" s="39"/>
      <c r="T338" s="34"/>
      <c r="U338" s="34"/>
      <c r="V338" s="34"/>
      <c r="W338" s="34"/>
      <c r="X338" s="34"/>
      <c r="Y338" s="34"/>
    </row>
    <row r="339" spans="1:25" s="8" customFormat="1" ht="15" customHeight="1">
      <c r="A339" s="9">
        <v>335</v>
      </c>
      <c r="B339" s="15"/>
      <c r="C339" s="17" t="s">
        <v>341</v>
      </c>
      <c r="D339" s="18" t="s">
        <v>2084</v>
      </c>
      <c r="E339" s="35" t="s">
        <v>46</v>
      </c>
      <c r="F339" s="20" t="s">
        <v>939</v>
      </c>
      <c r="G339" s="14">
        <v>33</v>
      </c>
      <c r="H339" s="12" t="s">
        <v>1344</v>
      </c>
      <c r="I339" s="21">
        <f>SUM(L339:S339)</f>
        <v>800.5230019295217</v>
      </c>
      <c r="J339" s="22">
        <f>IF(K339=8,SUM(L339:S339)-SMALL(L339:S339,1)-SMALL(L339:S339,2),(IF(K339=7,SUM(L339:S339)-SMALL(L339:S339,1),SUM(L339:S339))))</f>
        <v>800.5230019295217</v>
      </c>
      <c r="K339" s="26">
        <f>COUNT(L339:Y339)</f>
        <v>1</v>
      </c>
      <c r="L339" s="16"/>
      <c r="M339" s="34"/>
      <c r="N339" s="13"/>
      <c r="O339" s="13"/>
      <c r="P339" s="13"/>
      <c r="Q339" s="23"/>
      <c r="R339" s="19">
        <v>800.5230019295217</v>
      </c>
      <c r="S339" s="39"/>
      <c r="T339" s="34"/>
      <c r="U339" s="34"/>
      <c r="V339" s="34"/>
      <c r="W339" s="34"/>
      <c r="X339" s="34"/>
      <c r="Y339" s="34"/>
    </row>
    <row r="340" spans="1:25" s="8" customFormat="1" ht="15" customHeight="1">
      <c r="A340" s="9">
        <v>336</v>
      </c>
      <c r="B340" s="15"/>
      <c r="C340" s="17" t="s">
        <v>288</v>
      </c>
      <c r="D340" s="18" t="s">
        <v>1144</v>
      </c>
      <c r="E340" s="35" t="s">
        <v>925</v>
      </c>
      <c r="F340" s="20"/>
      <c r="G340" s="14">
        <v>30</v>
      </c>
      <c r="H340" s="12" t="s">
        <v>1344</v>
      </c>
      <c r="I340" s="21">
        <f>SUM(L340:S340)</f>
        <v>800.0508453031649</v>
      </c>
      <c r="J340" s="22">
        <f>IF(K340=8,SUM(L340:S340)-SMALL(L340:S340,1)-SMALL(L340:S340,2),(IF(K340=7,SUM(L340:S340)-SMALL(L340:S340,1),SUM(L340:S340))))</f>
        <v>800.0508453031649</v>
      </c>
      <c r="K340" s="26">
        <f>COUNT(L340:Y340)</f>
        <v>1</v>
      </c>
      <c r="L340" s="16"/>
      <c r="M340" s="34"/>
      <c r="N340" s="13">
        <v>800.0508453031649</v>
      </c>
      <c r="O340" s="13"/>
      <c r="P340" s="13"/>
      <c r="Q340" s="23"/>
      <c r="R340" s="19"/>
      <c r="S340" s="39"/>
      <c r="T340" s="34"/>
      <c r="U340" s="34"/>
      <c r="V340" s="34"/>
      <c r="W340" s="34"/>
      <c r="X340" s="34"/>
      <c r="Y340" s="34"/>
    </row>
    <row r="341" spans="1:25" s="8" customFormat="1" ht="15" customHeight="1">
      <c r="A341" s="9">
        <v>337</v>
      </c>
      <c r="B341" s="15"/>
      <c r="C341" s="17" t="s">
        <v>174</v>
      </c>
      <c r="D341" s="18" t="s">
        <v>568</v>
      </c>
      <c r="E341" s="35"/>
      <c r="F341" s="20" t="s">
        <v>394</v>
      </c>
      <c r="G341" s="14" t="s">
        <v>164</v>
      </c>
      <c r="H341" s="12"/>
      <c r="I341" s="21">
        <f>SUM(L341:S341)</f>
        <v>799.0246406570842</v>
      </c>
      <c r="J341" s="22">
        <f>IF(K341=8,SUM(L341:S341)-SMALL(L341:S341,1)-SMALL(L341:S341,2),(IF(K341=7,SUM(L341:S341)-SMALL(L341:S341,1),SUM(L341:S341))))</f>
        <v>799.0246406570842</v>
      </c>
      <c r="K341" s="26">
        <f>COUNT(L341:Y341)</f>
        <v>1</v>
      </c>
      <c r="L341" s="16">
        <v>799.0246406570842</v>
      </c>
      <c r="M341" s="34"/>
      <c r="N341" s="13"/>
      <c r="O341" s="13"/>
      <c r="P341" s="13"/>
      <c r="Q341" s="23"/>
      <c r="R341" s="19"/>
      <c r="S341" s="39"/>
      <c r="T341" s="34"/>
      <c r="U341" s="34"/>
      <c r="V341" s="34"/>
      <c r="W341" s="34"/>
      <c r="X341" s="34"/>
      <c r="Y341" s="34"/>
    </row>
    <row r="342" spans="1:25" s="8" customFormat="1" ht="15" customHeight="1">
      <c r="A342" s="9">
        <v>338</v>
      </c>
      <c r="B342" s="15"/>
      <c r="C342" s="17" t="s">
        <v>296</v>
      </c>
      <c r="D342" s="18" t="s">
        <v>1145</v>
      </c>
      <c r="E342" s="35" t="s">
        <v>898</v>
      </c>
      <c r="F342" s="20"/>
      <c r="G342" s="14">
        <v>33</v>
      </c>
      <c r="H342" s="12" t="s">
        <v>1344</v>
      </c>
      <c r="I342" s="21">
        <f>SUM(L342:S342)</f>
        <v>798.7161560950806</v>
      </c>
      <c r="J342" s="22">
        <f>IF(K342=8,SUM(L342:S342)-SMALL(L342:S342,1)-SMALL(L342:S342,2),(IF(K342=7,SUM(L342:S342)-SMALL(L342:S342,1),SUM(L342:S342))))</f>
        <v>798.7161560950806</v>
      </c>
      <c r="K342" s="26">
        <f>COUNT(L342:Y342)</f>
        <v>1</v>
      </c>
      <c r="L342" s="16"/>
      <c r="M342" s="34"/>
      <c r="N342" s="13">
        <v>798.7161560950806</v>
      </c>
      <c r="O342" s="13"/>
      <c r="P342" s="13"/>
      <c r="Q342" s="23"/>
      <c r="R342" s="19"/>
      <c r="S342" s="39"/>
      <c r="T342" s="34"/>
      <c r="U342" s="34"/>
      <c r="V342" s="34"/>
      <c r="W342" s="34"/>
      <c r="X342" s="34"/>
      <c r="Y342" s="34"/>
    </row>
    <row r="343" spans="1:25" s="8" customFormat="1" ht="15" customHeight="1">
      <c r="A343" s="9">
        <v>339</v>
      </c>
      <c r="B343" s="15"/>
      <c r="C343" s="17" t="s">
        <v>1541</v>
      </c>
      <c r="D343" s="18" t="s">
        <v>1542</v>
      </c>
      <c r="E343" s="35" t="s">
        <v>1543</v>
      </c>
      <c r="F343" s="20"/>
      <c r="G343" s="14" t="s">
        <v>1498</v>
      </c>
      <c r="H343" s="12"/>
      <c r="I343" s="21">
        <f>SUM(L343:S343)</f>
        <v>798.435709659742</v>
      </c>
      <c r="J343" s="22">
        <f>IF(K343=8,SUM(L343:S343)-SMALL(L343:S343,1)-SMALL(L343:S343,2),(IF(K343=7,SUM(L343:S343)-SMALL(L343:S343,1),SUM(L343:S343))))</f>
        <v>798.435709659742</v>
      </c>
      <c r="K343" s="26">
        <f>COUNT(L343:Y343)</f>
        <v>1</v>
      </c>
      <c r="L343" s="16"/>
      <c r="M343" s="34"/>
      <c r="N343" s="13"/>
      <c r="O343" s="13"/>
      <c r="P343" s="13">
        <v>798.435709659742</v>
      </c>
      <c r="Q343" s="23"/>
      <c r="R343" s="19"/>
      <c r="S343" s="39"/>
      <c r="T343" s="34"/>
      <c r="U343" s="34"/>
      <c r="V343" s="34"/>
      <c r="W343" s="34"/>
      <c r="X343" s="34"/>
      <c r="Y343" s="34"/>
    </row>
    <row r="344" spans="1:25" s="8" customFormat="1" ht="15" customHeight="1">
      <c r="A344" s="9">
        <v>340</v>
      </c>
      <c r="B344" s="15"/>
      <c r="C344" s="17" t="s">
        <v>243</v>
      </c>
      <c r="D344" s="18" t="s">
        <v>244</v>
      </c>
      <c r="E344" s="35"/>
      <c r="F344" s="20" t="s">
        <v>393</v>
      </c>
      <c r="G344" s="14" t="s">
        <v>185</v>
      </c>
      <c r="H344" s="12"/>
      <c r="I344" s="21">
        <f>SUM(L344:S344)</f>
        <v>797.9979466119097</v>
      </c>
      <c r="J344" s="22">
        <f>IF(K344=8,SUM(L344:S344)-SMALL(L344:S344,1)-SMALL(L344:S344,2),(IF(K344=7,SUM(L344:S344)-SMALL(L344:S344,1),SUM(L344:S344))))</f>
        <v>797.9979466119097</v>
      </c>
      <c r="K344" s="26">
        <f>COUNT(L344:Y344)</f>
        <v>1</v>
      </c>
      <c r="L344" s="16">
        <v>797.9979466119097</v>
      </c>
      <c r="M344" s="34"/>
      <c r="N344" s="13"/>
      <c r="O344" s="13"/>
      <c r="P344" s="13"/>
      <c r="Q344" s="23"/>
      <c r="R344" s="19"/>
      <c r="S344" s="39"/>
      <c r="T344" s="34"/>
      <c r="U344" s="34"/>
      <c r="V344" s="34"/>
      <c r="W344" s="34"/>
      <c r="X344" s="34"/>
      <c r="Y344" s="34"/>
    </row>
    <row r="345" spans="1:25" s="8" customFormat="1" ht="15" customHeight="1">
      <c r="A345" s="9">
        <v>341</v>
      </c>
      <c r="B345" s="15"/>
      <c r="C345" s="17" t="s">
        <v>177</v>
      </c>
      <c r="D345" s="18" t="s">
        <v>1839</v>
      </c>
      <c r="E345" s="35" t="s">
        <v>46</v>
      </c>
      <c r="F345" s="20" t="s">
        <v>393</v>
      </c>
      <c r="G345" s="14" t="s">
        <v>1815</v>
      </c>
      <c r="H345" s="12"/>
      <c r="I345" s="21">
        <f>SUM(L345:S345)</f>
        <v>797.7700416291356</v>
      </c>
      <c r="J345" s="22">
        <f>IF(K345=8,SUM(L345:S345)-SMALL(L345:S345,1)-SMALL(L345:S345,2),(IF(K345=7,SUM(L345:S345)-SMALL(L345:S345,1),SUM(L345:S345))))</f>
        <v>797.7700416291356</v>
      </c>
      <c r="K345" s="26">
        <f>COUNT(L345:Y345)</f>
        <v>1</v>
      </c>
      <c r="L345" s="16"/>
      <c r="M345" s="34"/>
      <c r="N345" s="13"/>
      <c r="O345" s="13"/>
      <c r="P345" s="13"/>
      <c r="Q345" s="23">
        <v>797.7700416291356</v>
      </c>
      <c r="R345" s="19"/>
      <c r="S345" s="39"/>
      <c r="T345" s="34"/>
      <c r="U345" s="34"/>
      <c r="V345" s="34"/>
      <c r="W345" s="34"/>
      <c r="X345" s="34"/>
      <c r="Y345" s="34"/>
    </row>
    <row r="346" spans="1:25" s="8" customFormat="1" ht="15" customHeight="1">
      <c r="A346" s="9">
        <v>342</v>
      </c>
      <c r="B346" s="15"/>
      <c r="C346" s="17" t="s">
        <v>231</v>
      </c>
      <c r="D346" s="18" t="s">
        <v>1544</v>
      </c>
      <c r="E346" s="35" t="s">
        <v>1367</v>
      </c>
      <c r="F346" s="20"/>
      <c r="G346" s="14" t="s">
        <v>1487</v>
      </c>
      <c r="H346" s="12"/>
      <c r="I346" s="21">
        <f>SUM(L346:S346)</f>
        <v>797.5888008767996</v>
      </c>
      <c r="J346" s="22">
        <f>IF(K346=8,SUM(L346:S346)-SMALL(L346:S346,1)-SMALL(L346:S346,2),(IF(K346=7,SUM(L346:S346)-SMALL(L346:S346,1),SUM(L346:S346))))</f>
        <v>797.5888008767996</v>
      </c>
      <c r="K346" s="26">
        <f>COUNT(L346:Y346)</f>
        <v>1</v>
      </c>
      <c r="L346" s="16"/>
      <c r="M346" s="34"/>
      <c r="N346" s="13"/>
      <c r="O346" s="13"/>
      <c r="P346" s="13">
        <v>797.5888008767996</v>
      </c>
      <c r="Q346" s="23"/>
      <c r="R346" s="19"/>
      <c r="S346" s="39"/>
      <c r="T346" s="34"/>
      <c r="U346" s="34"/>
      <c r="V346" s="34"/>
      <c r="W346" s="34"/>
      <c r="X346" s="34"/>
      <c r="Y346" s="34"/>
    </row>
    <row r="347" spans="1:25" s="8" customFormat="1" ht="15" customHeight="1">
      <c r="A347" s="9">
        <v>343</v>
      </c>
      <c r="B347" s="15"/>
      <c r="C347" s="17" t="s">
        <v>250</v>
      </c>
      <c r="D347" s="18" t="s">
        <v>563</v>
      </c>
      <c r="E347" s="35"/>
      <c r="F347" s="20" t="s">
        <v>393</v>
      </c>
      <c r="G347" s="14" t="s">
        <v>185</v>
      </c>
      <c r="H347" s="12"/>
      <c r="I347" s="21">
        <f>SUM(L347:S347)</f>
        <v>797.2279260780289</v>
      </c>
      <c r="J347" s="22">
        <f>IF(K347=8,SUM(L347:S347)-SMALL(L347:S347,1)-SMALL(L347:S347,2),(IF(K347=7,SUM(L347:S347)-SMALL(L347:S347,1),SUM(L347:S347))))</f>
        <v>797.2279260780289</v>
      </c>
      <c r="K347" s="26">
        <f>COUNT(L347:Y347)</f>
        <v>1</v>
      </c>
      <c r="L347" s="16">
        <v>797.2279260780289</v>
      </c>
      <c r="M347" s="34"/>
      <c r="N347" s="13"/>
      <c r="O347" s="13"/>
      <c r="P347" s="13"/>
      <c r="Q347" s="23"/>
      <c r="R347" s="19"/>
      <c r="S347" s="39"/>
      <c r="T347" s="34"/>
      <c r="U347" s="34"/>
      <c r="V347" s="34"/>
      <c r="W347" s="34"/>
      <c r="X347" s="34"/>
      <c r="Y347" s="34"/>
    </row>
    <row r="348" spans="1:25" s="8" customFormat="1" ht="15" customHeight="1">
      <c r="A348" s="9">
        <v>344</v>
      </c>
      <c r="B348" s="15"/>
      <c r="C348" s="17" t="s">
        <v>1146</v>
      </c>
      <c r="D348" s="18" t="s">
        <v>1147</v>
      </c>
      <c r="E348" s="35" t="s">
        <v>1148</v>
      </c>
      <c r="F348" s="20"/>
      <c r="G348" s="14">
        <v>42</v>
      </c>
      <c r="H348" s="12" t="s">
        <v>1346</v>
      </c>
      <c r="I348" s="21">
        <f>SUM(L348:S348)</f>
        <v>796.396339138172</v>
      </c>
      <c r="J348" s="22">
        <f>IF(K348=8,SUM(L348:S348)-SMALL(L348:S348,1)-SMALL(L348:S348,2),(IF(K348=7,SUM(L348:S348)-SMALL(L348:S348,1),SUM(L348:S348))))</f>
        <v>796.396339138172</v>
      </c>
      <c r="K348" s="26">
        <f>COUNT(L348:Y348)</f>
        <v>1</v>
      </c>
      <c r="L348" s="16"/>
      <c r="M348" s="34"/>
      <c r="N348" s="13">
        <v>796.396339138172</v>
      </c>
      <c r="O348" s="13"/>
      <c r="P348" s="13"/>
      <c r="Q348" s="23"/>
      <c r="R348" s="19"/>
      <c r="S348" s="39"/>
      <c r="T348" s="34"/>
      <c r="U348" s="34"/>
      <c r="V348" s="34"/>
      <c r="W348" s="34"/>
      <c r="X348" s="34"/>
      <c r="Y348" s="34"/>
    </row>
    <row r="349" spans="1:25" s="8" customFormat="1" ht="15" customHeight="1">
      <c r="A349" s="9">
        <v>345</v>
      </c>
      <c r="B349" s="15"/>
      <c r="C349" s="17" t="s">
        <v>174</v>
      </c>
      <c r="D349" s="18" t="s">
        <v>564</v>
      </c>
      <c r="E349" s="35" t="s">
        <v>2</v>
      </c>
      <c r="F349" s="20" t="s">
        <v>33</v>
      </c>
      <c r="G349" s="14">
        <v>30</v>
      </c>
      <c r="H349" s="12" t="s">
        <v>1344</v>
      </c>
      <c r="I349" s="21">
        <f>SUM(L349:S349)</f>
        <v>795.0876410775833</v>
      </c>
      <c r="J349" s="22">
        <f>IF(K349=8,SUM(L349:S349)-SMALL(L349:S349,1)-SMALL(L349:S349,2),(IF(K349=7,SUM(L349:S349)-SMALL(L349:S349,1),SUM(L349:S349))))</f>
        <v>795.0876410775833</v>
      </c>
      <c r="K349" s="26">
        <f>COUNT(L349:Y349)</f>
        <v>2</v>
      </c>
      <c r="L349" s="16"/>
      <c r="M349" s="34"/>
      <c r="N349" s="13"/>
      <c r="O349" s="13">
        <v>207.6318546978694</v>
      </c>
      <c r="P349" s="13">
        <v>587.4557863797139</v>
      </c>
      <c r="Q349" s="23"/>
      <c r="R349" s="19"/>
      <c r="S349" s="39"/>
      <c r="T349" s="34"/>
      <c r="U349" s="34"/>
      <c r="V349" s="34"/>
      <c r="W349" s="34"/>
      <c r="X349" s="34"/>
      <c r="Y349" s="34"/>
    </row>
    <row r="350" spans="1:25" s="8" customFormat="1" ht="15" customHeight="1">
      <c r="A350" s="9">
        <v>346</v>
      </c>
      <c r="B350" s="15"/>
      <c r="C350" s="17" t="s">
        <v>454</v>
      </c>
      <c r="D350" s="18" t="s">
        <v>1840</v>
      </c>
      <c r="E350" s="35" t="s">
        <v>46</v>
      </c>
      <c r="F350" s="20"/>
      <c r="G350" s="14" t="s">
        <v>1813</v>
      </c>
      <c r="H350" s="12"/>
      <c r="I350" s="21">
        <f>SUM(L350:S350)</f>
        <v>794.9947659274046</v>
      </c>
      <c r="J350" s="22">
        <f>IF(K350=8,SUM(L350:S350)-SMALL(L350:S350,1)-SMALL(L350:S350,2),(IF(K350=7,SUM(L350:S350)-SMALL(L350:S350,1),SUM(L350:S350))))</f>
        <v>794.9947659274046</v>
      </c>
      <c r="K350" s="26">
        <f>COUNT(L350:Y350)</f>
        <v>1</v>
      </c>
      <c r="L350" s="16"/>
      <c r="M350" s="34"/>
      <c r="N350" s="13"/>
      <c r="O350" s="13"/>
      <c r="P350" s="13"/>
      <c r="Q350" s="23">
        <v>794.9947659274046</v>
      </c>
      <c r="R350" s="19"/>
      <c r="S350" s="39"/>
      <c r="T350" s="34"/>
      <c r="U350" s="34"/>
      <c r="V350" s="34"/>
      <c r="W350" s="34"/>
      <c r="X350" s="34"/>
      <c r="Y350" s="34"/>
    </row>
    <row r="351" spans="1:25" s="8" customFormat="1" ht="15" customHeight="1">
      <c r="A351" s="9">
        <v>347</v>
      </c>
      <c r="B351" s="15"/>
      <c r="C351" s="17" t="s">
        <v>432</v>
      </c>
      <c r="D351" s="18" t="s">
        <v>1545</v>
      </c>
      <c r="E351" s="35" t="s">
        <v>1057</v>
      </c>
      <c r="F351" s="20"/>
      <c r="G351" s="14" t="s">
        <v>1487</v>
      </c>
      <c r="H351" s="12"/>
      <c r="I351" s="21">
        <f>SUM(L351:S351)</f>
        <v>793.7777113535595</v>
      </c>
      <c r="J351" s="22">
        <f>IF(K351=8,SUM(L351:S351)-SMALL(L351:S351,1)-SMALL(L351:S351,2),(IF(K351=7,SUM(L351:S351)-SMALL(L351:S351,1),SUM(L351:S351))))</f>
        <v>793.7777113535595</v>
      </c>
      <c r="K351" s="26">
        <f>COUNT(L351:Y351)</f>
        <v>1</v>
      </c>
      <c r="L351" s="16"/>
      <c r="M351" s="34"/>
      <c r="N351" s="13"/>
      <c r="O351" s="13"/>
      <c r="P351" s="13">
        <v>793.7777113535595</v>
      </c>
      <c r="Q351" s="23"/>
      <c r="R351" s="19"/>
      <c r="S351" s="39"/>
      <c r="T351" s="34"/>
      <c r="U351" s="34"/>
      <c r="V351" s="34"/>
      <c r="W351" s="34"/>
      <c r="X351" s="34"/>
      <c r="Y351" s="34"/>
    </row>
    <row r="352" spans="1:25" s="8" customFormat="1" ht="15" customHeight="1">
      <c r="A352" s="9">
        <v>348</v>
      </c>
      <c r="B352" s="15"/>
      <c r="C352" s="17" t="s">
        <v>258</v>
      </c>
      <c r="D352" s="18" t="s">
        <v>2085</v>
      </c>
      <c r="E352" s="35" t="s">
        <v>1523</v>
      </c>
      <c r="F352" s="20" t="s">
        <v>393</v>
      </c>
      <c r="G352" s="14">
        <v>48</v>
      </c>
      <c r="H352" s="12" t="s">
        <v>1347</v>
      </c>
      <c r="I352" s="21">
        <f>SUM(L352:S352)</f>
        <v>793.5919569412004</v>
      </c>
      <c r="J352" s="22">
        <f>IF(K352=8,SUM(L352:S352)-SMALL(L352:S352,1)-SMALL(L352:S352,2),(IF(K352=7,SUM(L352:S352)-SMALL(L352:S352,1),SUM(L352:S352))))</f>
        <v>793.5919569412004</v>
      </c>
      <c r="K352" s="26">
        <f>COUNT(L352:Y352)</f>
        <v>1</v>
      </c>
      <c r="L352" s="16"/>
      <c r="M352" s="34"/>
      <c r="N352" s="13"/>
      <c r="O352" s="13"/>
      <c r="P352" s="13"/>
      <c r="Q352" s="23"/>
      <c r="R352" s="19">
        <v>793.5919569412004</v>
      </c>
      <c r="S352" s="39"/>
      <c r="T352" s="34"/>
      <c r="U352" s="34"/>
      <c r="V352" s="34"/>
      <c r="W352" s="34"/>
      <c r="X352" s="34"/>
      <c r="Y352" s="34"/>
    </row>
    <row r="353" spans="1:25" s="8" customFormat="1" ht="15" customHeight="1">
      <c r="A353" s="9">
        <v>349</v>
      </c>
      <c r="B353" s="15"/>
      <c r="C353" s="17" t="s">
        <v>223</v>
      </c>
      <c r="D353" s="18" t="s">
        <v>2086</v>
      </c>
      <c r="E353" s="35" t="s">
        <v>1057</v>
      </c>
      <c r="F353" s="20"/>
      <c r="G353" s="14">
        <v>29</v>
      </c>
      <c r="H353" s="12" t="s">
        <v>1333</v>
      </c>
      <c r="I353" s="21">
        <f>SUM(L353:S353)</f>
        <v>793.4650147252971</v>
      </c>
      <c r="J353" s="22">
        <f>IF(K353=8,SUM(L353:S353)-SMALL(L353:S353,1)-SMALL(L353:S353,2),(IF(K353=7,SUM(L353:S353)-SMALL(L353:S353,1),SUM(L353:S353))))</f>
        <v>793.4650147252971</v>
      </c>
      <c r="K353" s="26">
        <f>COUNT(L353:Y353)</f>
        <v>1</v>
      </c>
      <c r="L353" s="16"/>
      <c r="M353" s="34"/>
      <c r="N353" s="13"/>
      <c r="O353" s="13"/>
      <c r="P353" s="13"/>
      <c r="Q353" s="23"/>
      <c r="R353" s="19">
        <v>793.4650147252971</v>
      </c>
      <c r="S353" s="39"/>
      <c r="T353" s="34"/>
      <c r="U353" s="34"/>
      <c r="V353" s="34"/>
      <c r="W353" s="34"/>
      <c r="X353" s="34"/>
      <c r="Y353" s="34"/>
    </row>
    <row r="354" spans="1:25" s="8" customFormat="1" ht="15" customHeight="1">
      <c r="A354" s="9">
        <v>350</v>
      </c>
      <c r="B354" s="15"/>
      <c r="C354" s="17" t="s">
        <v>420</v>
      </c>
      <c r="D354" s="18" t="s">
        <v>1546</v>
      </c>
      <c r="E354" s="35" t="s">
        <v>959</v>
      </c>
      <c r="F354" s="20" t="s">
        <v>33</v>
      </c>
      <c r="G354" s="14" t="s">
        <v>1498</v>
      </c>
      <c r="H354" s="12"/>
      <c r="I354" s="21">
        <f>SUM(L354:S354)</f>
        <v>793.4538932894934</v>
      </c>
      <c r="J354" s="22">
        <f>IF(K354=8,SUM(L354:S354)-SMALL(L354:S354,1)-SMALL(L354:S354,2),(IF(K354=7,SUM(L354:S354)-SMALL(L354:S354,1),SUM(L354:S354))))</f>
        <v>793.4538932894934</v>
      </c>
      <c r="K354" s="26">
        <f>COUNT(L354:Y354)</f>
        <v>1</v>
      </c>
      <c r="L354" s="16"/>
      <c r="M354" s="34"/>
      <c r="N354" s="13"/>
      <c r="O354" s="13"/>
      <c r="P354" s="13">
        <v>793.4538932894934</v>
      </c>
      <c r="Q354" s="23"/>
      <c r="R354" s="19"/>
      <c r="S354" s="39"/>
      <c r="T354" s="34"/>
      <c r="U354" s="34"/>
      <c r="V354" s="34"/>
      <c r="W354" s="34"/>
      <c r="X354" s="34"/>
      <c r="Y354" s="34"/>
    </row>
    <row r="355" spans="1:25" s="8" customFormat="1" ht="15" customHeight="1">
      <c r="A355" s="9">
        <v>351</v>
      </c>
      <c r="B355" s="15"/>
      <c r="C355" s="17" t="s">
        <v>175</v>
      </c>
      <c r="D355" s="18" t="s">
        <v>1944</v>
      </c>
      <c r="E355" s="35" t="s">
        <v>46</v>
      </c>
      <c r="F355" s="20"/>
      <c r="G355" s="14">
        <v>37</v>
      </c>
      <c r="H355" s="12" t="s">
        <v>1345</v>
      </c>
      <c r="I355" s="21">
        <f>SUM(L355:S355)</f>
        <v>793.4097473587983</v>
      </c>
      <c r="J355" s="22">
        <f>IF(K355=8,SUM(L355:S355)-SMALL(L355:S355,1)-SMALL(L355:S355,2),(IF(K355=7,SUM(L355:S355)-SMALL(L355:S355,1),SUM(L355:S355))))</f>
        <v>793.4097473587983</v>
      </c>
      <c r="K355" s="26">
        <f>COUNT(L355:Y355)</f>
        <v>2</v>
      </c>
      <c r="L355" s="16"/>
      <c r="M355" s="34"/>
      <c r="N355" s="13"/>
      <c r="O355" s="13"/>
      <c r="P355" s="13"/>
      <c r="Q355" s="23">
        <v>385.31633080957346</v>
      </c>
      <c r="R355" s="19">
        <v>408.09341654922486</v>
      </c>
      <c r="S355" s="39"/>
      <c r="T355" s="34"/>
      <c r="U355" s="34"/>
      <c r="V355" s="34"/>
      <c r="W355" s="34"/>
      <c r="X355" s="34"/>
      <c r="Y355" s="34"/>
    </row>
    <row r="356" spans="1:25" s="8" customFormat="1" ht="15" customHeight="1">
      <c r="A356" s="9">
        <v>352</v>
      </c>
      <c r="B356" s="15"/>
      <c r="C356" s="17" t="s">
        <v>258</v>
      </c>
      <c r="D356" s="18" t="s">
        <v>1547</v>
      </c>
      <c r="E356" s="35" t="s">
        <v>18</v>
      </c>
      <c r="F356" s="20"/>
      <c r="G356" s="14" t="s">
        <v>1494</v>
      </c>
      <c r="H356" s="12"/>
      <c r="I356" s="21">
        <f>SUM(L356:S356)</f>
        <v>793.0802570617246</v>
      </c>
      <c r="J356" s="22">
        <f>IF(K356=8,SUM(L356:S356)-SMALL(L356:S356,1)-SMALL(L356:S356,2),(IF(K356=7,SUM(L356:S356)-SMALL(L356:S356,1),SUM(L356:S356))))</f>
        <v>793.0802570617246</v>
      </c>
      <c r="K356" s="26">
        <f>COUNT(L356:Y356)</f>
        <v>1</v>
      </c>
      <c r="L356" s="16"/>
      <c r="M356" s="34"/>
      <c r="N356" s="13"/>
      <c r="O356" s="13"/>
      <c r="P356" s="13">
        <v>793.0802570617246</v>
      </c>
      <c r="Q356" s="23"/>
      <c r="R356" s="19"/>
      <c r="S356" s="39"/>
      <c r="T356" s="34"/>
      <c r="U356" s="34"/>
      <c r="V356" s="34"/>
      <c r="W356" s="34"/>
      <c r="X356" s="34"/>
      <c r="Y356" s="34"/>
    </row>
    <row r="357" spans="1:25" s="8" customFormat="1" ht="15" customHeight="1">
      <c r="A357" s="9">
        <v>353</v>
      </c>
      <c r="B357" s="15"/>
      <c r="C357" s="17" t="s">
        <v>262</v>
      </c>
      <c r="D357" s="18" t="s">
        <v>1548</v>
      </c>
      <c r="E357" s="35" t="s">
        <v>18</v>
      </c>
      <c r="F357" s="20"/>
      <c r="G357" s="14" t="s">
        <v>1487</v>
      </c>
      <c r="H357" s="12"/>
      <c r="I357" s="21">
        <f>SUM(L357:S357)</f>
        <v>792.806257161361</v>
      </c>
      <c r="J357" s="22">
        <f>IF(K357=8,SUM(L357:S357)-SMALL(L357:S357,1)-SMALL(L357:S357,2),(IF(K357=7,SUM(L357:S357)-SMALL(L357:S357,1),SUM(L357:S357))))</f>
        <v>792.806257161361</v>
      </c>
      <c r="K357" s="26">
        <f>COUNT(L357:Y357)</f>
        <v>1</v>
      </c>
      <c r="L357" s="16"/>
      <c r="M357" s="34"/>
      <c r="N357" s="13"/>
      <c r="O357" s="13"/>
      <c r="P357" s="13">
        <v>792.806257161361</v>
      </c>
      <c r="Q357" s="23"/>
      <c r="R357" s="19"/>
      <c r="S357" s="39"/>
      <c r="T357" s="34"/>
      <c r="U357" s="34"/>
      <c r="V357" s="34"/>
      <c r="W357" s="34"/>
      <c r="X357" s="34"/>
      <c r="Y357" s="34"/>
    </row>
    <row r="358" spans="1:25" s="8" customFormat="1" ht="15" customHeight="1">
      <c r="A358" s="9">
        <v>354</v>
      </c>
      <c r="B358" s="15"/>
      <c r="C358" s="17" t="s">
        <v>200</v>
      </c>
      <c r="D358" s="18" t="s">
        <v>597</v>
      </c>
      <c r="E358" s="35"/>
      <c r="F358" s="20"/>
      <c r="G358" s="14" t="s">
        <v>164</v>
      </c>
      <c r="H358" s="12"/>
      <c r="I358" s="21">
        <f>SUM(L358:S358)</f>
        <v>789.5277207392197</v>
      </c>
      <c r="J358" s="22">
        <f>IF(K358=8,SUM(L358:S358)-SMALL(L358:S358,1)-SMALL(L358:S358,2),(IF(K358=7,SUM(L358:S358)-SMALL(L358:S358,1),SUM(L358:S358))))</f>
        <v>789.5277207392197</v>
      </c>
      <c r="K358" s="26">
        <f>COUNT(L358:Y358)</f>
        <v>1</v>
      </c>
      <c r="L358" s="16">
        <v>789.5277207392197</v>
      </c>
      <c r="M358" s="34"/>
      <c r="N358" s="13"/>
      <c r="O358" s="13"/>
      <c r="P358" s="13"/>
      <c r="Q358" s="23"/>
      <c r="R358" s="19"/>
      <c r="S358" s="39"/>
      <c r="T358" s="34"/>
      <c r="U358" s="34"/>
      <c r="V358" s="34"/>
      <c r="W358" s="34"/>
      <c r="X358" s="34"/>
      <c r="Y358" s="34"/>
    </row>
    <row r="359" spans="1:25" s="8" customFormat="1" ht="15" customHeight="1">
      <c r="A359" s="9">
        <v>355</v>
      </c>
      <c r="B359" s="15"/>
      <c r="C359" s="17" t="s">
        <v>167</v>
      </c>
      <c r="D359" s="18" t="s">
        <v>1150</v>
      </c>
      <c r="E359" s="35" t="s">
        <v>898</v>
      </c>
      <c r="F359" s="20"/>
      <c r="G359" s="14">
        <v>31</v>
      </c>
      <c r="H359" s="12" t="s">
        <v>1344</v>
      </c>
      <c r="I359" s="21">
        <f>SUM(L359:S359)</f>
        <v>789.087326808186</v>
      </c>
      <c r="J359" s="22">
        <f>IF(K359=8,SUM(L359:S359)-SMALL(L359:S359,1)-SMALL(L359:S359,2),(IF(K359=7,SUM(L359:S359)-SMALL(L359:S359,1),SUM(L359:S359))))</f>
        <v>789.087326808186</v>
      </c>
      <c r="K359" s="26">
        <f>COUNT(L359:Y359)</f>
        <v>1</v>
      </c>
      <c r="L359" s="16"/>
      <c r="M359" s="34"/>
      <c r="N359" s="13">
        <v>789.087326808186</v>
      </c>
      <c r="O359" s="13"/>
      <c r="P359" s="13"/>
      <c r="Q359" s="23"/>
      <c r="R359" s="19"/>
      <c r="S359" s="39"/>
      <c r="T359" s="34"/>
      <c r="U359" s="34"/>
      <c r="V359" s="34"/>
      <c r="W359" s="34"/>
      <c r="X359" s="34"/>
      <c r="Y359" s="34"/>
    </row>
    <row r="360" spans="1:25" s="8" customFormat="1" ht="15" customHeight="1">
      <c r="A360" s="9">
        <v>356</v>
      </c>
      <c r="B360" s="15"/>
      <c r="C360" s="17" t="s">
        <v>341</v>
      </c>
      <c r="D360" s="18" t="s">
        <v>1550</v>
      </c>
      <c r="E360" s="35" t="s">
        <v>1132</v>
      </c>
      <c r="F360" s="20"/>
      <c r="G360" s="14" t="s">
        <v>1494</v>
      </c>
      <c r="H360" s="12"/>
      <c r="I360" s="21">
        <f>SUM(L360:S360)</f>
        <v>788.7211677377571</v>
      </c>
      <c r="J360" s="22">
        <f>IF(K360=8,SUM(L360:S360)-SMALL(L360:S360,1)-SMALL(L360:S360,2),(IF(K360=7,SUM(L360:S360)-SMALL(L360:S360,1),SUM(L360:S360))))</f>
        <v>788.7211677377571</v>
      </c>
      <c r="K360" s="26">
        <f>COUNT(L360:Y360)</f>
        <v>1</v>
      </c>
      <c r="L360" s="16"/>
      <c r="M360" s="34"/>
      <c r="N360" s="13"/>
      <c r="O360" s="13"/>
      <c r="P360" s="13">
        <v>788.7211677377571</v>
      </c>
      <c r="Q360" s="23"/>
      <c r="R360" s="19"/>
      <c r="S360" s="39"/>
      <c r="T360" s="34"/>
      <c r="U360" s="34"/>
      <c r="V360" s="34"/>
      <c r="W360" s="34"/>
      <c r="X360" s="34"/>
      <c r="Y360" s="34"/>
    </row>
    <row r="361" spans="1:25" s="8" customFormat="1" ht="15" customHeight="1">
      <c r="A361" s="9">
        <v>357</v>
      </c>
      <c r="B361" s="15">
        <v>2</v>
      </c>
      <c r="C361" s="17" t="s">
        <v>355</v>
      </c>
      <c r="D361" s="18" t="s">
        <v>509</v>
      </c>
      <c r="E361" s="35" t="s">
        <v>1328</v>
      </c>
      <c r="F361" s="20" t="s">
        <v>930</v>
      </c>
      <c r="G361" s="14">
        <v>10</v>
      </c>
      <c r="H361" s="12" t="s">
        <v>1330</v>
      </c>
      <c r="I361" s="21">
        <f>SUM(L361:S361)</f>
        <v>788.2810997427734</v>
      </c>
      <c r="J361" s="22">
        <f>IF(K361=8,SUM(L361:S361)-SMALL(L361:S361,1)-SMALL(L361:S361,2),(IF(K361=7,SUM(L361:S361)-SMALL(L361:S361,1),SUM(L361:S361))))</f>
        <v>788.2810997427734</v>
      </c>
      <c r="K361" s="26">
        <f>COUNT(L361:Y361)</f>
        <v>6</v>
      </c>
      <c r="L361" s="16">
        <v>143.98907103825135</v>
      </c>
      <c r="M361" s="34"/>
      <c r="N361" s="13">
        <v>118.55112758727218</v>
      </c>
      <c r="O361" s="13"/>
      <c r="P361" s="13">
        <v>181.28108785113616</v>
      </c>
      <c r="Q361" s="23">
        <v>109.75648492558699</v>
      </c>
      <c r="R361" s="19">
        <v>82.91203235591509</v>
      </c>
      <c r="S361" s="39">
        <v>151.79129598461168</v>
      </c>
      <c r="T361" s="34"/>
      <c r="U361" s="34"/>
      <c r="V361" s="34"/>
      <c r="W361" s="34"/>
      <c r="X361" s="34"/>
      <c r="Y361" s="34"/>
    </row>
    <row r="362" spans="1:25" s="8" customFormat="1" ht="15" customHeight="1">
      <c r="A362" s="9">
        <v>358</v>
      </c>
      <c r="B362" s="15"/>
      <c r="C362" s="17" t="s">
        <v>1151</v>
      </c>
      <c r="D362" s="18" t="s">
        <v>1152</v>
      </c>
      <c r="E362" s="35" t="s">
        <v>917</v>
      </c>
      <c r="F362" s="20"/>
      <c r="G362" s="14">
        <v>29</v>
      </c>
      <c r="H362" s="12" t="s">
        <v>1333</v>
      </c>
      <c r="I362" s="21">
        <f>SUM(L362:S362)</f>
        <v>787.5937460277105</v>
      </c>
      <c r="J362" s="22">
        <f>IF(K362=8,SUM(L362:S362)-SMALL(L362:S362,1)-SMALL(L362:S362,2),(IF(K362=7,SUM(L362:S362)-SMALL(L362:S362,1),SUM(L362:S362))))</f>
        <v>787.5937460277105</v>
      </c>
      <c r="K362" s="26">
        <f>COUNT(L362:Y362)</f>
        <v>1</v>
      </c>
      <c r="L362" s="16"/>
      <c r="M362" s="34"/>
      <c r="N362" s="13">
        <v>787.5937460277105</v>
      </c>
      <c r="O362" s="13"/>
      <c r="P362" s="13"/>
      <c r="Q362" s="23"/>
      <c r="R362" s="19"/>
      <c r="S362" s="39"/>
      <c r="T362" s="34"/>
      <c r="U362" s="34"/>
      <c r="V362" s="34"/>
      <c r="W362" s="34"/>
      <c r="X362" s="34"/>
      <c r="Y362" s="34"/>
    </row>
    <row r="363" spans="1:25" s="8" customFormat="1" ht="15" customHeight="1">
      <c r="A363" s="9">
        <v>359</v>
      </c>
      <c r="B363" s="15"/>
      <c r="C363" s="17" t="s">
        <v>312</v>
      </c>
      <c r="D363" s="18" t="s">
        <v>1841</v>
      </c>
      <c r="E363" s="35" t="s">
        <v>46</v>
      </c>
      <c r="F363" s="20"/>
      <c r="G363" s="14" t="s">
        <v>1815</v>
      </c>
      <c r="H363" s="12"/>
      <c r="I363" s="21">
        <f>SUM(L363:S363)</f>
        <v>785.4638848990919</v>
      </c>
      <c r="J363" s="22">
        <f>IF(K363=8,SUM(L363:S363)-SMALL(L363:S363,1)-SMALL(L363:S363,2),(IF(K363=7,SUM(L363:S363)-SMALL(L363:S363,1),SUM(L363:S363))))</f>
        <v>785.4638848990919</v>
      </c>
      <c r="K363" s="26">
        <f>COUNT(L363:Y363)</f>
        <v>1</v>
      </c>
      <c r="L363" s="16"/>
      <c r="M363" s="34"/>
      <c r="N363" s="13"/>
      <c r="O363" s="13"/>
      <c r="P363" s="13"/>
      <c r="Q363" s="23">
        <v>785.4638848990919</v>
      </c>
      <c r="R363" s="19"/>
      <c r="S363" s="39"/>
      <c r="T363" s="34"/>
      <c r="U363" s="34"/>
      <c r="V363" s="34"/>
      <c r="W363" s="34"/>
      <c r="X363" s="34"/>
      <c r="Y363" s="34"/>
    </row>
    <row r="364" spans="1:25" s="8" customFormat="1" ht="15" customHeight="1">
      <c r="A364" s="9">
        <v>360</v>
      </c>
      <c r="B364" s="15"/>
      <c r="C364" s="17" t="s">
        <v>306</v>
      </c>
      <c r="D364" s="18" t="s">
        <v>474</v>
      </c>
      <c r="E364" s="35"/>
      <c r="F364" s="20"/>
      <c r="G364" s="14" t="s">
        <v>164</v>
      </c>
      <c r="H364" s="12"/>
      <c r="I364" s="21">
        <f>SUM(L364:S364)</f>
        <v>784.9075975359344</v>
      </c>
      <c r="J364" s="22">
        <f>IF(K364=8,SUM(L364:S364)-SMALL(L364:S364,1)-SMALL(L364:S364,2),(IF(K364=7,SUM(L364:S364)-SMALL(L364:S364,1),SUM(L364:S364))))</f>
        <v>784.9075975359344</v>
      </c>
      <c r="K364" s="26">
        <f>COUNT(L364:Y364)</f>
        <v>1</v>
      </c>
      <c r="L364" s="16">
        <v>784.9075975359344</v>
      </c>
      <c r="M364" s="34"/>
      <c r="N364" s="13"/>
      <c r="O364" s="13"/>
      <c r="P364" s="13"/>
      <c r="Q364" s="23"/>
      <c r="R364" s="19"/>
      <c r="S364" s="39"/>
      <c r="T364" s="34"/>
      <c r="U364" s="34"/>
      <c r="V364" s="34"/>
      <c r="W364" s="34"/>
      <c r="X364" s="34"/>
      <c r="Y364" s="34"/>
    </row>
    <row r="365" spans="1:25" s="8" customFormat="1" ht="15" customHeight="1">
      <c r="A365" s="9">
        <v>361</v>
      </c>
      <c r="B365" s="15"/>
      <c r="C365" s="17" t="s">
        <v>215</v>
      </c>
      <c r="D365" s="18" t="s">
        <v>2163</v>
      </c>
      <c r="E365" s="35" t="s">
        <v>898</v>
      </c>
      <c r="F365" s="20" t="s">
        <v>395</v>
      </c>
      <c r="G365" s="14">
        <v>31</v>
      </c>
      <c r="H365" s="12" t="s">
        <v>1344</v>
      </c>
      <c r="I365" s="21">
        <f>SUM(L365:S365)</f>
        <v>783.449135934438</v>
      </c>
      <c r="J365" s="22">
        <f>IF(K365=8,SUM(L365:S365)-SMALL(L365:S365,1)-SMALL(L365:S365,2),(IF(K365=7,SUM(L365:S365)-SMALL(L365:S365,1),SUM(L365:S365))))</f>
        <v>783.449135934438</v>
      </c>
      <c r="K365" s="26">
        <f>COUNT(L365:Y365)</f>
        <v>1</v>
      </c>
      <c r="L365" s="16"/>
      <c r="M365" s="34"/>
      <c r="N365" s="13"/>
      <c r="O365" s="13"/>
      <c r="P365" s="13"/>
      <c r="Q365" s="23"/>
      <c r="R365" s="19"/>
      <c r="S365" s="39">
        <v>783.449135934438</v>
      </c>
      <c r="T365" s="34"/>
      <c r="U365" s="34"/>
      <c r="V365" s="34"/>
      <c r="W365" s="34"/>
      <c r="X365" s="34"/>
      <c r="Y365" s="34"/>
    </row>
    <row r="366" spans="1:25" s="8" customFormat="1" ht="15" customHeight="1">
      <c r="A366" s="9">
        <v>362</v>
      </c>
      <c r="B366" s="15"/>
      <c r="C366" s="17" t="s">
        <v>177</v>
      </c>
      <c r="D366" s="18" t="s">
        <v>1842</v>
      </c>
      <c r="E366" s="35" t="s">
        <v>2</v>
      </c>
      <c r="F366" s="20"/>
      <c r="G366" s="14" t="s">
        <v>164</v>
      </c>
      <c r="H366" s="12"/>
      <c r="I366" s="21">
        <f>SUM(L366:S366)</f>
        <v>782.6277478881125</v>
      </c>
      <c r="J366" s="22">
        <f>IF(K366=8,SUM(L366:S366)-SMALL(L366:S366,1)-SMALL(L366:S366,2),(IF(K366=7,SUM(L366:S366)-SMALL(L366:S366,1),SUM(L366:S366))))</f>
        <v>782.6277478881125</v>
      </c>
      <c r="K366" s="26">
        <f>COUNT(L366:Y366)</f>
        <v>1</v>
      </c>
      <c r="L366" s="16"/>
      <c r="M366" s="34"/>
      <c r="N366" s="13"/>
      <c r="O366" s="13"/>
      <c r="P366" s="13"/>
      <c r="Q366" s="23">
        <v>782.6277478881125</v>
      </c>
      <c r="R366" s="19"/>
      <c r="S366" s="39"/>
      <c r="T366" s="34"/>
      <c r="U366" s="34"/>
      <c r="V366" s="34"/>
      <c r="W366" s="34"/>
      <c r="X366" s="34"/>
      <c r="Y366" s="34"/>
    </row>
    <row r="367" spans="1:25" s="8" customFormat="1" ht="15" customHeight="1">
      <c r="A367" s="9">
        <v>363</v>
      </c>
      <c r="B367" s="15"/>
      <c r="C367" s="17" t="s">
        <v>265</v>
      </c>
      <c r="D367" s="18" t="s">
        <v>1153</v>
      </c>
      <c r="E367" s="35" t="s">
        <v>46</v>
      </c>
      <c r="F367" s="20" t="s">
        <v>930</v>
      </c>
      <c r="G367" s="14">
        <v>42</v>
      </c>
      <c r="H367" s="12" t="s">
        <v>1346</v>
      </c>
      <c r="I367" s="21">
        <f>SUM(L367:S367)</f>
        <v>782.5727723401551</v>
      </c>
      <c r="J367" s="22">
        <f>IF(K367=8,SUM(L367:S367)-SMALL(L367:S367,1)-SMALL(L367:S367,2),(IF(K367=7,SUM(L367:S367)-SMALL(L367:S367,1),SUM(L367:S367))))</f>
        <v>782.5727723401551</v>
      </c>
      <c r="K367" s="26">
        <f>COUNT(L367:Y367)</f>
        <v>1</v>
      </c>
      <c r="L367" s="16"/>
      <c r="M367" s="34"/>
      <c r="N367" s="13">
        <v>782.5727723401551</v>
      </c>
      <c r="O367" s="13"/>
      <c r="P367" s="13"/>
      <c r="Q367" s="23"/>
      <c r="R367" s="19"/>
      <c r="S367" s="39"/>
      <c r="T367" s="34"/>
      <c r="U367" s="34"/>
      <c r="V367" s="34"/>
      <c r="W367" s="34"/>
      <c r="X367" s="34"/>
      <c r="Y367" s="34"/>
    </row>
    <row r="368" spans="1:25" s="8" customFormat="1" ht="15" customHeight="1">
      <c r="A368" s="9">
        <v>364</v>
      </c>
      <c r="B368" s="15"/>
      <c r="C368" s="17" t="s">
        <v>472</v>
      </c>
      <c r="D368" s="18" t="s">
        <v>725</v>
      </c>
      <c r="E368" s="35"/>
      <c r="F368" s="20"/>
      <c r="G368" s="14" t="s">
        <v>185</v>
      </c>
      <c r="H368" s="12"/>
      <c r="I368" s="21">
        <f>SUM(L368:S368)</f>
        <v>781.8275154004108</v>
      </c>
      <c r="J368" s="22">
        <f>IF(K368=8,SUM(L368:S368)-SMALL(L368:S368,1)-SMALL(L368:S368,2),(IF(K368=7,SUM(L368:S368)-SMALL(L368:S368,1),SUM(L368:S368))))</f>
        <v>781.8275154004108</v>
      </c>
      <c r="K368" s="26">
        <f>COUNT(L368:Y368)</f>
        <v>1</v>
      </c>
      <c r="L368" s="16">
        <v>781.8275154004108</v>
      </c>
      <c r="M368" s="34"/>
      <c r="N368" s="13"/>
      <c r="O368" s="13"/>
      <c r="P368" s="13"/>
      <c r="Q368" s="23"/>
      <c r="R368" s="19"/>
      <c r="S368" s="39"/>
      <c r="T368" s="34"/>
      <c r="U368" s="34"/>
      <c r="V368" s="34"/>
      <c r="W368" s="34"/>
      <c r="X368" s="34"/>
      <c r="Y368" s="34"/>
    </row>
    <row r="369" spans="1:25" s="8" customFormat="1" ht="15" customHeight="1">
      <c r="A369" s="9">
        <v>365</v>
      </c>
      <c r="B369" s="15"/>
      <c r="C369" s="17" t="s">
        <v>262</v>
      </c>
      <c r="D369" s="18" t="s">
        <v>1843</v>
      </c>
      <c r="E369" s="35" t="s">
        <v>46</v>
      </c>
      <c r="F369" s="20"/>
      <c r="G369" s="14" t="s">
        <v>1815</v>
      </c>
      <c r="H369" s="12"/>
      <c r="I369" s="21">
        <f>SUM(L369:S369)</f>
        <v>779.4873043308907</v>
      </c>
      <c r="J369" s="22">
        <f>IF(K369=8,SUM(L369:S369)-SMALL(L369:S369,1)-SMALL(L369:S369,2),(IF(K369=7,SUM(L369:S369)-SMALL(L369:S369,1),SUM(L369:S369))))</f>
        <v>779.4873043308907</v>
      </c>
      <c r="K369" s="26">
        <f>COUNT(L369:Y369)</f>
        <v>1</v>
      </c>
      <c r="L369" s="16"/>
      <c r="M369" s="34"/>
      <c r="N369" s="13"/>
      <c r="O369" s="13"/>
      <c r="P369" s="13"/>
      <c r="Q369" s="23">
        <v>779.4873043308907</v>
      </c>
      <c r="R369" s="19"/>
      <c r="S369" s="39"/>
      <c r="T369" s="34"/>
      <c r="U369" s="34"/>
      <c r="V369" s="34"/>
      <c r="W369" s="34"/>
      <c r="X369" s="34"/>
      <c r="Y369" s="34"/>
    </row>
    <row r="370" spans="1:25" s="8" customFormat="1" ht="15" customHeight="1">
      <c r="A370" s="9">
        <v>366</v>
      </c>
      <c r="B370" s="15"/>
      <c r="C370" s="17" t="s">
        <v>205</v>
      </c>
      <c r="D370" s="18" t="s">
        <v>1699</v>
      </c>
      <c r="E370" s="35" t="s">
        <v>2</v>
      </c>
      <c r="F370" s="20" t="s">
        <v>393</v>
      </c>
      <c r="G370" s="14" t="s">
        <v>185</v>
      </c>
      <c r="H370" s="12"/>
      <c r="I370" s="21">
        <f>SUM(L370:S370)</f>
        <v>779</v>
      </c>
      <c r="J370" s="22">
        <f>IF(K370=8,SUM(L370:S370)-SMALL(L370:S370,1)-SMALL(L370:S370,2),(IF(K370=7,SUM(L370:S370)-SMALL(L370:S370,1),SUM(L370:S370))))</f>
        <v>779</v>
      </c>
      <c r="K370" s="26">
        <f>COUNT(L370:Y370)</f>
        <v>1</v>
      </c>
      <c r="L370" s="16">
        <v>779</v>
      </c>
      <c r="M370" s="34"/>
      <c r="N370" s="13"/>
      <c r="O370" s="13"/>
      <c r="P370" s="13"/>
      <c r="Q370" s="23"/>
      <c r="R370" s="19"/>
      <c r="S370" s="39"/>
      <c r="T370" s="34"/>
      <c r="U370" s="34"/>
      <c r="V370" s="34"/>
      <c r="W370" s="34"/>
      <c r="X370" s="34"/>
      <c r="Y370" s="34"/>
    </row>
    <row r="371" spans="1:25" s="8" customFormat="1" ht="15" customHeight="1">
      <c r="A371" s="9">
        <v>367</v>
      </c>
      <c r="B371" s="15"/>
      <c r="C371" s="17" t="s">
        <v>200</v>
      </c>
      <c r="D371" s="18" t="s">
        <v>1193</v>
      </c>
      <c r="E371" s="35" t="s">
        <v>2</v>
      </c>
      <c r="F371" s="20"/>
      <c r="G371" s="14">
        <v>30</v>
      </c>
      <c r="H371" s="12" t="s">
        <v>1344</v>
      </c>
      <c r="I371" s="21">
        <f>SUM(L371:S371)</f>
        <v>778.9263963030271</v>
      </c>
      <c r="J371" s="22">
        <f>IF(K371=8,SUM(L371:S371)-SMALL(L371:S371,1)-SMALL(L371:S371,2),(IF(K371=7,SUM(L371:S371)-SMALL(L371:S371,1),SUM(L371:S371))))</f>
        <v>778.9263963030271</v>
      </c>
      <c r="K371" s="26">
        <f>COUNT(L371:Y371)</f>
        <v>2</v>
      </c>
      <c r="L371" s="16"/>
      <c r="M371" s="34"/>
      <c r="N371" s="13">
        <v>641.8266175162067</v>
      </c>
      <c r="O371" s="13">
        <v>137.09977878682034</v>
      </c>
      <c r="P371" s="13"/>
      <c r="Q371" s="23"/>
      <c r="R371" s="19"/>
      <c r="S371" s="39"/>
      <c r="T371" s="34"/>
      <c r="U371" s="34"/>
      <c r="V371" s="34"/>
      <c r="W371" s="34"/>
      <c r="X371" s="34"/>
      <c r="Y371" s="34"/>
    </row>
    <row r="372" spans="1:25" s="8" customFormat="1" ht="15" customHeight="1">
      <c r="A372" s="9">
        <v>368</v>
      </c>
      <c r="B372" s="15"/>
      <c r="C372" s="17" t="s">
        <v>300</v>
      </c>
      <c r="D372" s="18" t="s">
        <v>1844</v>
      </c>
      <c r="E372" s="35" t="s">
        <v>46</v>
      </c>
      <c r="F372" s="20"/>
      <c r="G372" s="14" t="s">
        <v>1813</v>
      </c>
      <c r="H372" s="12"/>
      <c r="I372" s="21">
        <f>SUM(L372:S372)</f>
        <v>778.6961073106604</v>
      </c>
      <c r="J372" s="22">
        <f>IF(K372=8,SUM(L372:S372)-SMALL(L372:S372,1)-SMALL(L372:S372,2),(IF(K372=7,SUM(L372:S372)-SMALL(L372:S372,1),SUM(L372:S372))))</f>
        <v>778.6961073106604</v>
      </c>
      <c r="K372" s="26">
        <f>COUNT(L372:Y372)</f>
        <v>1</v>
      </c>
      <c r="L372" s="16"/>
      <c r="M372" s="34"/>
      <c r="N372" s="13"/>
      <c r="O372" s="13"/>
      <c r="P372" s="13"/>
      <c r="Q372" s="23">
        <v>778.6961073106604</v>
      </c>
      <c r="R372" s="19"/>
      <c r="S372" s="39"/>
      <c r="T372" s="34"/>
      <c r="U372" s="34"/>
      <c r="V372" s="34"/>
      <c r="W372" s="34"/>
      <c r="X372" s="34"/>
      <c r="Y372" s="34"/>
    </row>
    <row r="373" spans="1:25" s="8" customFormat="1" ht="15" customHeight="1">
      <c r="A373" s="9">
        <v>369</v>
      </c>
      <c r="B373" s="15"/>
      <c r="C373" s="17" t="s">
        <v>306</v>
      </c>
      <c r="D373" s="18" t="s">
        <v>1845</v>
      </c>
      <c r="E373" s="35" t="s">
        <v>1846</v>
      </c>
      <c r="F373" s="20"/>
      <c r="G373" s="14" t="s">
        <v>1815</v>
      </c>
      <c r="H373" s="12"/>
      <c r="I373" s="21">
        <f>SUM(L373:S373)</f>
        <v>778.6352460014119</v>
      </c>
      <c r="J373" s="22">
        <f>IF(K373=8,SUM(L373:S373)-SMALL(L373:S373,1)-SMALL(L373:S373,2),(IF(K373=7,SUM(L373:S373)-SMALL(L373:S373,1),SUM(L373:S373))))</f>
        <v>778.6352460014119</v>
      </c>
      <c r="K373" s="26">
        <f>COUNT(L373:Y373)</f>
        <v>1</v>
      </c>
      <c r="L373" s="16"/>
      <c r="M373" s="34"/>
      <c r="N373" s="13"/>
      <c r="O373" s="13"/>
      <c r="P373" s="13"/>
      <c r="Q373" s="23">
        <v>778.6352460014119</v>
      </c>
      <c r="R373" s="19"/>
      <c r="S373" s="39"/>
      <c r="T373" s="34"/>
      <c r="U373" s="34"/>
      <c r="V373" s="34"/>
      <c r="W373" s="34"/>
      <c r="X373" s="34"/>
      <c r="Y373" s="34"/>
    </row>
    <row r="374" spans="1:25" s="8" customFormat="1" ht="15" customHeight="1">
      <c r="A374" s="9">
        <v>370</v>
      </c>
      <c r="B374" s="15"/>
      <c r="C374" s="17" t="s">
        <v>1079</v>
      </c>
      <c r="D374" s="18" t="s">
        <v>228</v>
      </c>
      <c r="E374" s="35" t="s">
        <v>46</v>
      </c>
      <c r="F374" s="20"/>
      <c r="G374" s="14" t="s">
        <v>1492</v>
      </c>
      <c r="H374" s="12"/>
      <c r="I374" s="21">
        <f>SUM(L374:S374)</f>
        <v>778.5084441787476</v>
      </c>
      <c r="J374" s="22">
        <f>IF(K374=8,SUM(L374:S374)-SMALL(L374:S374,1)-SMALL(L374:S374,2),(IF(K374=7,SUM(L374:S374)-SMALL(L374:S374,1),SUM(L374:S374))))</f>
        <v>778.5084441787476</v>
      </c>
      <c r="K374" s="26">
        <f>COUNT(L374:Y374)</f>
        <v>1</v>
      </c>
      <c r="L374" s="16"/>
      <c r="M374" s="34"/>
      <c r="N374" s="13"/>
      <c r="O374" s="13"/>
      <c r="P374" s="13">
        <v>778.5084441787476</v>
      </c>
      <c r="Q374" s="23"/>
      <c r="R374" s="19"/>
      <c r="S374" s="39"/>
      <c r="T374" s="34"/>
      <c r="U374" s="34"/>
      <c r="V374" s="34"/>
      <c r="W374" s="34"/>
      <c r="X374" s="34"/>
      <c r="Y374" s="34"/>
    </row>
    <row r="375" spans="1:25" s="8" customFormat="1" ht="15" customHeight="1">
      <c r="A375" s="9">
        <v>371</v>
      </c>
      <c r="B375" s="15"/>
      <c r="C375" s="17" t="s">
        <v>370</v>
      </c>
      <c r="D375" s="18" t="s">
        <v>1155</v>
      </c>
      <c r="E375" s="35" t="s">
        <v>925</v>
      </c>
      <c r="F375" s="20"/>
      <c r="G375" s="14">
        <v>23</v>
      </c>
      <c r="H375" s="12" t="s">
        <v>1333</v>
      </c>
      <c r="I375" s="21">
        <f>SUM(L375:S375)</f>
        <v>778.4733697724672</v>
      </c>
      <c r="J375" s="22">
        <f>IF(K375=8,SUM(L375:S375)-SMALL(L375:S375,1)-SMALL(L375:S375,2),(IF(K375=7,SUM(L375:S375)-SMALL(L375:S375,1),SUM(L375:S375))))</f>
        <v>778.4733697724672</v>
      </c>
      <c r="K375" s="26">
        <f>COUNT(L375:Y375)</f>
        <v>1</v>
      </c>
      <c r="L375" s="16"/>
      <c r="M375" s="34"/>
      <c r="N375" s="13">
        <v>778.4733697724672</v>
      </c>
      <c r="O375" s="13"/>
      <c r="P375" s="13"/>
      <c r="Q375" s="23"/>
      <c r="R375" s="19"/>
      <c r="S375" s="39"/>
      <c r="T375" s="34"/>
      <c r="U375" s="34"/>
      <c r="V375" s="34"/>
      <c r="W375" s="34"/>
      <c r="X375" s="34"/>
      <c r="Y375" s="34"/>
    </row>
    <row r="376" spans="1:25" s="8" customFormat="1" ht="15" customHeight="1">
      <c r="A376" s="9">
        <v>372</v>
      </c>
      <c r="B376" s="15"/>
      <c r="C376" s="17" t="s">
        <v>177</v>
      </c>
      <c r="D376" s="18" t="s">
        <v>1660</v>
      </c>
      <c r="E376" s="35" t="s">
        <v>449</v>
      </c>
      <c r="F376" s="20"/>
      <c r="G376" s="14">
        <v>36</v>
      </c>
      <c r="H376" s="12" t="s">
        <v>1345</v>
      </c>
      <c r="I376" s="21">
        <f>SUM(L376:S376)</f>
        <v>778.3081141464406</v>
      </c>
      <c r="J376" s="22">
        <f>IF(K376=8,SUM(L376:S376)-SMALL(L376:S376,1)-SMALL(L376:S376,2),(IF(K376=7,SUM(L376:S376)-SMALL(L376:S376,1),SUM(L376:S376))))</f>
        <v>778.3081141464406</v>
      </c>
      <c r="K376" s="26">
        <f>COUNT(L376:Y376)</f>
        <v>1</v>
      </c>
      <c r="L376" s="16"/>
      <c r="M376" s="34"/>
      <c r="N376" s="13"/>
      <c r="O376" s="13"/>
      <c r="P376" s="13"/>
      <c r="Q376" s="23"/>
      <c r="R376" s="19">
        <v>778.3081141464406</v>
      </c>
      <c r="S376" s="39"/>
      <c r="T376" s="34"/>
      <c r="U376" s="34"/>
      <c r="V376" s="34"/>
      <c r="W376" s="34"/>
      <c r="X376" s="34"/>
      <c r="Y376" s="34"/>
    </row>
    <row r="377" spans="1:25" s="8" customFormat="1" ht="15" customHeight="1">
      <c r="A377" s="9">
        <v>373</v>
      </c>
      <c r="B377" s="15"/>
      <c r="C377" s="17" t="s">
        <v>1123</v>
      </c>
      <c r="D377" s="18" t="s">
        <v>1157</v>
      </c>
      <c r="E377" s="35" t="s">
        <v>925</v>
      </c>
      <c r="F377" s="20" t="s">
        <v>554</v>
      </c>
      <c r="G377" s="14">
        <v>48</v>
      </c>
      <c r="H377" s="12" t="s">
        <v>1347</v>
      </c>
      <c r="I377" s="21">
        <f>SUM(L377:S377)</f>
        <v>777.9966950552943</v>
      </c>
      <c r="J377" s="22">
        <f>IF(K377=8,SUM(L377:S377)-SMALL(L377:S377,1)-SMALL(L377:S377,2),(IF(K377=7,SUM(L377:S377)-SMALL(L377:S377,1),SUM(L377:S377))))</f>
        <v>777.9966950552943</v>
      </c>
      <c r="K377" s="26">
        <f>COUNT(L377:Y377)</f>
        <v>1</v>
      </c>
      <c r="L377" s="16"/>
      <c r="M377" s="34"/>
      <c r="N377" s="13">
        <v>777.9966950552943</v>
      </c>
      <c r="O377" s="13"/>
      <c r="P377" s="13"/>
      <c r="Q377" s="23"/>
      <c r="R377" s="19"/>
      <c r="S377" s="39"/>
      <c r="T377" s="34"/>
      <c r="U377" s="34"/>
      <c r="V377" s="34"/>
      <c r="W377" s="34"/>
      <c r="X377" s="34"/>
      <c r="Y377" s="34"/>
    </row>
    <row r="378" spans="1:25" s="8" customFormat="1" ht="15" customHeight="1">
      <c r="A378" s="9">
        <v>374</v>
      </c>
      <c r="B378" s="15"/>
      <c r="C378" s="17" t="s">
        <v>305</v>
      </c>
      <c r="D378" s="18" t="s">
        <v>294</v>
      </c>
      <c r="E378" s="35" t="s">
        <v>1132</v>
      </c>
      <c r="F378" s="20"/>
      <c r="G378" s="14" t="s">
        <v>1492</v>
      </c>
      <c r="H378" s="12"/>
      <c r="I378" s="21">
        <f>SUM(L378:S378)</f>
        <v>777.9604443780203</v>
      </c>
      <c r="J378" s="22">
        <f>IF(K378=8,SUM(L378:S378)-SMALL(L378:S378,1)-SMALL(L378:S378,2),(IF(K378=7,SUM(L378:S378)-SMALL(L378:S378,1),SUM(L378:S378))))</f>
        <v>777.9604443780203</v>
      </c>
      <c r="K378" s="26">
        <f>COUNT(L378:Y378)</f>
        <v>1</v>
      </c>
      <c r="L378" s="16"/>
      <c r="M378" s="34"/>
      <c r="N378" s="13"/>
      <c r="O378" s="13"/>
      <c r="P378" s="13">
        <v>777.9604443780203</v>
      </c>
      <c r="Q378" s="23"/>
      <c r="R378" s="19"/>
      <c r="S378" s="39"/>
      <c r="T378" s="34"/>
      <c r="U378" s="34"/>
      <c r="V378" s="34"/>
      <c r="W378" s="34"/>
      <c r="X378" s="34"/>
      <c r="Y378" s="34"/>
    </row>
    <row r="379" spans="1:25" s="8" customFormat="1" ht="15" customHeight="1">
      <c r="A379" s="9">
        <v>375</v>
      </c>
      <c r="B379" s="15"/>
      <c r="C379" s="17" t="s">
        <v>199</v>
      </c>
      <c r="D379" s="18" t="s">
        <v>1847</v>
      </c>
      <c r="E379" s="35" t="s">
        <v>46</v>
      </c>
      <c r="F379" s="20"/>
      <c r="G379" s="14" t="s">
        <v>1813</v>
      </c>
      <c r="H379" s="12"/>
      <c r="I379" s="21">
        <f>SUM(L379:S379)</f>
        <v>776.0060374418773</v>
      </c>
      <c r="J379" s="22">
        <f>IF(K379=8,SUM(L379:S379)-SMALL(L379:S379,1)-SMALL(L379:S379,2),(IF(K379=7,SUM(L379:S379)-SMALL(L379:S379,1),SUM(L379:S379))))</f>
        <v>776.0060374418773</v>
      </c>
      <c r="K379" s="26">
        <f>COUNT(L379:Y379)</f>
        <v>1</v>
      </c>
      <c r="L379" s="16"/>
      <c r="M379" s="34"/>
      <c r="N379" s="13"/>
      <c r="O379" s="13"/>
      <c r="P379" s="13"/>
      <c r="Q379" s="23">
        <v>776.0060374418773</v>
      </c>
      <c r="R379" s="19"/>
      <c r="S379" s="39"/>
      <c r="T379" s="34"/>
      <c r="U379" s="34"/>
      <c r="V379" s="34"/>
      <c r="W379" s="34"/>
      <c r="X379" s="34"/>
      <c r="Y379" s="34"/>
    </row>
    <row r="380" spans="1:25" s="8" customFormat="1" ht="15" customHeight="1">
      <c r="A380" s="9">
        <v>376</v>
      </c>
      <c r="B380" s="15"/>
      <c r="C380" s="17" t="s">
        <v>199</v>
      </c>
      <c r="D380" s="18" t="s">
        <v>531</v>
      </c>
      <c r="E380" s="35"/>
      <c r="F380" s="20" t="s">
        <v>393</v>
      </c>
      <c r="G380" s="14" t="s">
        <v>185</v>
      </c>
      <c r="H380" s="12"/>
      <c r="I380" s="21">
        <f>SUM(L380:S380)</f>
        <v>775.6673511293635</v>
      </c>
      <c r="J380" s="22">
        <f>IF(K380=8,SUM(L380:S380)-SMALL(L380:S380,1)-SMALL(L380:S380,2),(IF(K380=7,SUM(L380:S380)-SMALL(L380:S380,1),SUM(L380:S380))))</f>
        <v>775.6673511293635</v>
      </c>
      <c r="K380" s="26">
        <f>COUNT(L380:Y380)</f>
        <v>1</v>
      </c>
      <c r="L380" s="16">
        <v>775.6673511293635</v>
      </c>
      <c r="M380" s="34"/>
      <c r="N380" s="13"/>
      <c r="O380" s="13"/>
      <c r="P380" s="13"/>
      <c r="Q380" s="23"/>
      <c r="R380" s="19"/>
      <c r="S380" s="39"/>
      <c r="T380" s="34"/>
      <c r="U380" s="34"/>
      <c r="V380" s="34"/>
      <c r="W380" s="34"/>
      <c r="X380" s="34"/>
      <c r="Y380" s="34"/>
    </row>
    <row r="381" spans="1:25" s="8" customFormat="1" ht="15" customHeight="1">
      <c r="A381" s="9">
        <v>377</v>
      </c>
      <c r="B381" s="15"/>
      <c r="C381" s="17" t="s">
        <v>258</v>
      </c>
      <c r="D381" s="18" t="s">
        <v>1557</v>
      </c>
      <c r="E381" s="35" t="s">
        <v>5</v>
      </c>
      <c r="F381" s="20"/>
      <c r="G381" s="14" t="s">
        <v>1494</v>
      </c>
      <c r="H381" s="12"/>
      <c r="I381" s="21">
        <f>SUM(L381:S381)</f>
        <v>775.2204453743836</v>
      </c>
      <c r="J381" s="22">
        <f>IF(K381=8,SUM(L381:S381)-SMALL(L381:S381,1)-SMALL(L381:S381,2),(IF(K381=7,SUM(L381:S381)-SMALL(L381:S381,1),SUM(L381:S381))))</f>
        <v>775.2204453743836</v>
      </c>
      <c r="K381" s="26">
        <f>COUNT(L381:Y381)</f>
        <v>1</v>
      </c>
      <c r="L381" s="16"/>
      <c r="M381" s="34"/>
      <c r="N381" s="13"/>
      <c r="O381" s="13"/>
      <c r="P381" s="13">
        <v>775.2204453743836</v>
      </c>
      <c r="Q381" s="23"/>
      <c r="R381" s="19"/>
      <c r="S381" s="39"/>
      <c r="T381" s="34"/>
      <c r="U381" s="34"/>
      <c r="V381" s="34"/>
      <c r="W381" s="34"/>
      <c r="X381" s="34"/>
      <c r="Y381" s="34"/>
    </row>
    <row r="382" spans="1:25" s="8" customFormat="1" ht="15" customHeight="1">
      <c r="A382" s="9">
        <v>378</v>
      </c>
      <c r="B382" s="15"/>
      <c r="C382" s="17" t="s">
        <v>181</v>
      </c>
      <c r="D382" s="18" t="s">
        <v>1848</v>
      </c>
      <c r="E382" s="35" t="s">
        <v>211</v>
      </c>
      <c r="F382" s="20"/>
      <c r="G382" s="14" t="s">
        <v>1813</v>
      </c>
      <c r="H382" s="12"/>
      <c r="I382" s="21">
        <f>SUM(L382:S382)</f>
        <v>774.6427441147114</v>
      </c>
      <c r="J382" s="22">
        <f>IF(K382=8,SUM(L382:S382)-SMALL(L382:S382,1)-SMALL(L382:S382,2),(IF(K382=7,SUM(L382:S382)-SMALL(L382:S382,1),SUM(L382:S382))))</f>
        <v>774.6427441147114</v>
      </c>
      <c r="K382" s="26">
        <f>COUNT(L382:Y382)</f>
        <v>1</v>
      </c>
      <c r="L382" s="16"/>
      <c r="M382" s="34"/>
      <c r="N382" s="13"/>
      <c r="O382" s="13"/>
      <c r="P382" s="13"/>
      <c r="Q382" s="23">
        <v>774.6427441147114</v>
      </c>
      <c r="R382" s="19"/>
      <c r="S382" s="39"/>
      <c r="T382" s="34"/>
      <c r="U382" s="34"/>
      <c r="V382" s="34"/>
      <c r="W382" s="34"/>
      <c r="X382" s="34"/>
      <c r="Y382" s="34"/>
    </row>
    <row r="383" spans="1:25" s="8" customFormat="1" ht="15" customHeight="1">
      <c r="A383" s="9">
        <v>379</v>
      </c>
      <c r="B383" s="15"/>
      <c r="C383" s="17" t="s">
        <v>383</v>
      </c>
      <c r="D383" s="18" t="s">
        <v>1558</v>
      </c>
      <c r="E383" s="35" t="s">
        <v>1367</v>
      </c>
      <c r="F383" s="20"/>
      <c r="G383" s="14" t="s">
        <v>1487</v>
      </c>
      <c r="H383" s="12"/>
      <c r="I383" s="21">
        <f>SUM(L383:S383)</f>
        <v>774.3486275095898</v>
      </c>
      <c r="J383" s="22">
        <f>IF(K383=8,SUM(L383:S383)-SMALL(L383:S383,1)-SMALL(L383:S383,2),(IF(K383=7,SUM(L383:S383)-SMALL(L383:S383,1),SUM(L383:S383))))</f>
        <v>774.3486275095898</v>
      </c>
      <c r="K383" s="26">
        <f>COUNT(L383:Y383)</f>
        <v>1</v>
      </c>
      <c r="L383" s="16"/>
      <c r="M383" s="34"/>
      <c r="N383" s="13"/>
      <c r="O383" s="13"/>
      <c r="P383" s="13">
        <v>774.3486275095898</v>
      </c>
      <c r="Q383" s="23"/>
      <c r="R383" s="19"/>
      <c r="S383" s="39"/>
      <c r="T383" s="34"/>
      <c r="U383" s="34"/>
      <c r="V383" s="34"/>
      <c r="W383" s="34"/>
      <c r="X383" s="34"/>
      <c r="Y383" s="34"/>
    </row>
    <row r="384" spans="1:25" s="8" customFormat="1" ht="15" customHeight="1">
      <c r="A384" s="9">
        <v>380</v>
      </c>
      <c r="B384" s="15"/>
      <c r="C384" s="17" t="s">
        <v>1559</v>
      </c>
      <c r="D384" s="18" t="s">
        <v>1560</v>
      </c>
      <c r="E384" s="35" t="s">
        <v>46</v>
      </c>
      <c r="F384" s="20"/>
      <c r="G384" s="14" t="s">
        <v>1494</v>
      </c>
      <c r="H384" s="12"/>
      <c r="I384" s="21">
        <f>SUM(L384:S384)</f>
        <v>773.925173118119</v>
      </c>
      <c r="J384" s="22">
        <f>IF(K384=8,SUM(L384:S384)-SMALL(L384:S384,1)-SMALL(L384:S384,2),(IF(K384=7,SUM(L384:S384)-SMALL(L384:S384,1),SUM(L384:S384))))</f>
        <v>773.925173118119</v>
      </c>
      <c r="K384" s="26">
        <f>COUNT(L384:Y384)</f>
        <v>1</v>
      </c>
      <c r="L384" s="16"/>
      <c r="M384" s="34"/>
      <c r="N384" s="13"/>
      <c r="O384" s="13"/>
      <c r="P384" s="13">
        <v>773.925173118119</v>
      </c>
      <c r="Q384" s="23"/>
      <c r="R384" s="19"/>
      <c r="S384" s="39"/>
      <c r="T384" s="34"/>
      <c r="U384" s="34"/>
      <c r="V384" s="34"/>
      <c r="W384" s="34"/>
      <c r="X384" s="34"/>
      <c r="Y384" s="34"/>
    </row>
    <row r="385" spans="1:25" s="8" customFormat="1" ht="15" customHeight="1">
      <c r="A385" s="9">
        <v>381</v>
      </c>
      <c r="B385" s="15"/>
      <c r="C385" s="17" t="s">
        <v>1124</v>
      </c>
      <c r="D385" s="18" t="s">
        <v>1561</v>
      </c>
      <c r="E385" s="35" t="s">
        <v>1132</v>
      </c>
      <c r="F385" s="20"/>
      <c r="G385" s="14" t="s">
        <v>1487</v>
      </c>
      <c r="H385" s="12"/>
      <c r="I385" s="21">
        <f>SUM(L385:S385)</f>
        <v>773.2277188262841</v>
      </c>
      <c r="J385" s="22">
        <f>IF(K385=8,SUM(L385:S385)-SMALL(L385:S385,1)-SMALL(L385:S385,2),(IF(K385=7,SUM(L385:S385)-SMALL(L385:S385,1),SUM(L385:S385))))</f>
        <v>773.2277188262841</v>
      </c>
      <c r="K385" s="26">
        <f>COUNT(L385:Y385)</f>
        <v>1</v>
      </c>
      <c r="L385" s="16"/>
      <c r="M385" s="34"/>
      <c r="N385" s="13"/>
      <c r="O385" s="13"/>
      <c r="P385" s="13">
        <v>773.2277188262841</v>
      </c>
      <c r="Q385" s="23"/>
      <c r="R385" s="19"/>
      <c r="S385" s="39"/>
      <c r="T385" s="34"/>
      <c r="U385" s="34"/>
      <c r="V385" s="34"/>
      <c r="W385" s="34"/>
      <c r="X385" s="34"/>
      <c r="Y385" s="34"/>
    </row>
    <row r="386" spans="1:25" s="8" customFormat="1" ht="15" customHeight="1">
      <c r="A386" s="9">
        <v>382</v>
      </c>
      <c r="B386" s="15"/>
      <c r="C386" s="17" t="s">
        <v>186</v>
      </c>
      <c r="D386" s="18" t="s">
        <v>1160</v>
      </c>
      <c r="E386" s="35" t="s">
        <v>466</v>
      </c>
      <c r="F386" s="20"/>
      <c r="G386" s="14">
        <v>19</v>
      </c>
      <c r="H386" s="12" t="s">
        <v>1332</v>
      </c>
      <c r="I386" s="21">
        <f>SUM(L386:S386)</f>
        <v>772.7532731663912</v>
      </c>
      <c r="J386" s="22">
        <f>IF(K386=8,SUM(L386:S386)-SMALL(L386:S386,1)-SMALL(L386:S386,2),(IF(K386=7,SUM(L386:S386)-SMALL(L386:S386,1),SUM(L386:S386))))</f>
        <v>772.7532731663912</v>
      </c>
      <c r="K386" s="26">
        <f>COUNT(L386:Y386)</f>
        <v>1</v>
      </c>
      <c r="L386" s="16"/>
      <c r="M386" s="34"/>
      <c r="N386" s="13">
        <v>772.7532731663912</v>
      </c>
      <c r="O386" s="13"/>
      <c r="P386" s="13"/>
      <c r="Q386" s="23"/>
      <c r="R386" s="19"/>
      <c r="S386" s="39"/>
      <c r="T386" s="34"/>
      <c r="U386" s="34"/>
      <c r="V386" s="34"/>
      <c r="W386" s="34"/>
      <c r="X386" s="34"/>
      <c r="Y386" s="34"/>
    </row>
    <row r="387" spans="1:25" s="8" customFormat="1" ht="15" customHeight="1">
      <c r="A387" s="9">
        <v>383</v>
      </c>
      <c r="B387" s="15"/>
      <c r="C387" s="17" t="s">
        <v>265</v>
      </c>
      <c r="D387" s="18" t="s">
        <v>266</v>
      </c>
      <c r="E387" s="35"/>
      <c r="F387" s="20"/>
      <c r="G387" s="14" t="s">
        <v>164</v>
      </c>
      <c r="H387" s="12"/>
      <c r="I387" s="21">
        <f>SUM(L387:S387)</f>
        <v>770.5338809034907</v>
      </c>
      <c r="J387" s="22">
        <f>IF(K387=8,SUM(L387:S387)-SMALL(L387:S387,1)-SMALL(L387:S387,2),(IF(K387=7,SUM(L387:S387)-SMALL(L387:S387,1),SUM(L387:S387))))</f>
        <v>770.5338809034907</v>
      </c>
      <c r="K387" s="26">
        <f>COUNT(L387:Y387)</f>
        <v>1</v>
      </c>
      <c r="L387" s="16">
        <v>770.5338809034907</v>
      </c>
      <c r="M387" s="34"/>
      <c r="N387" s="13"/>
      <c r="O387" s="13"/>
      <c r="P387" s="13"/>
      <c r="Q387" s="23"/>
      <c r="R387" s="19"/>
      <c r="S387" s="39"/>
      <c r="T387" s="34"/>
      <c r="U387" s="34"/>
      <c r="V387" s="34"/>
      <c r="W387" s="34"/>
      <c r="X387" s="34"/>
      <c r="Y387" s="34"/>
    </row>
    <row r="388" spans="1:25" s="8" customFormat="1" ht="15" customHeight="1">
      <c r="A388" s="9">
        <v>384</v>
      </c>
      <c r="B388" s="15"/>
      <c r="C388" s="17" t="s">
        <v>245</v>
      </c>
      <c r="D388" s="18" t="s">
        <v>1565</v>
      </c>
      <c r="E388" s="35" t="s">
        <v>46</v>
      </c>
      <c r="F388" s="20"/>
      <c r="G388" s="14" t="s">
        <v>1487</v>
      </c>
      <c r="H388" s="12"/>
      <c r="I388" s="21">
        <f>SUM(L388:S388)</f>
        <v>770.3382653315399</v>
      </c>
      <c r="J388" s="22">
        <f>IF(K388=8,SUM(L388:S388)-SMALL(L388:S388,1)-SMALL(L388:S388,2),(IF(K388=7,SUM(L388:S388)-SMALL(L388:S388,1),SUM(L388:S388))))</f>
        <v>770.3382653315399</v>
      </c>
      <c r="K388" s="26">
        <f>COUNT(L388:Y388)</f>
        <v>1</v>
      </c>
      <c r="L388" s="16"/>
      <c r="M388" s="34"/>
      <c r="N388" s="13"/>
      <c r="O388" s="13"/>
      <c r="P388" s="13">
        <v>770.3382653315399</v>
      </c>
      <c r="Q388" s="23"/>
      <c r="R388" s="19"/>
      <c r="S388" s="39"/>
      <c r="T388" s="34"/>
      <c r="U388" s="34"/>
      <c r="V388" s="34"/>
      <c r="W388" s="34"/>
      <c r="X388" s="34"/>
      <c r="Y388" s="34"/>
    </row>
    <row r="389" spans="1:25" s="8" customFormat="1" ht="15" customHeight="1">
      <c r="A389" s="9">
        <v>385</v>
      </c>
      <c r="B389" s="15"/>
      <c r="C389" s="17" t="s">
        <v>459</v>
      </c>
      <c r="D389" s="18" t="s">
        <v>1161</v>
      </c>
      <c r="E389" s="35" t="s">
        <v>1324</v>
      </c>
      <c r="F389" s="20" t="s">
        <v>33</v>
      </c>
      <c r="G389" s="14">
        <v>26</v>
      </c>
      <c r="H389" s="12" t="s">
        <v>1333</v>
      </c>
      <c r="I389" s="21">
        <f>SUM(L389:S389)</f>
        <v>770.2745646370915</v>
      </c>
      <c r="J389" s="22">
        <f>IF(K389=8,SUM(L389:S389)-SMALL(L389:S389,1)-SMALL(L389:S389,2),(IF(K389=7,SUM(L389:S389)-SMALL(L389:S389,1),SUM(L389:S389))))</f>
        <v>770.2745646370915</v>
      </c>
      <c r="K389" s="26">
        <f>COUNT(L389:Y389)</f>
        <v>1</v>
      </c>
      <c r="L389" s="16"/>
      <c r="M389" s="34"/>
      <c r="N389" s="13">
        <v>770.2745646370915</v>
      </c>
      <c r="O389" s="13"/>
      <c r="P389" s="13"/>
      <c r="Q389" s="23"/>
      <c r="R389" s="19"/>
      <c r="S389" s="39"/>
      <c r="T389" s="34"/>
      <c r="U389" s="34"/>
      <c r="V389" s="34"/>
      <c r="W389" s="34"/>
      <c r="X389" s="34"/>
      <c r="Y389" s="34"/>
    </row>
    <row r="390" spans="1:25" s="8" customFormat="1" ht="15" customHeight="1">
      <c r="A390" s="9">
        <v>386</v>
      </c>
      <c r="B390" s="15"/>
      <c r="C390" s="17" t="s">
        <v>1110</v>
      </c>
      <c r="D390" s="18" t="s">
        <v>1162</v>
      </c>
      <c r="E390" s="35" t="s">
        <v>925</v>
      </c>
      <c r="F390" s="20"/>
      <c r="G390" s="14">
        <v>60</v>
      </c>
      <c r="H390" s="12" t="s">
        <v>1350</v>
      </c>
      <c r="I390" s="21">
        <f>SUM(L390:S390)</f>
        <v>769.6389983475276</v>
      </c>
      <c r="J390" s="22">
        <f>IF(K390=8,SUM(L390:S390)-SMALL(L390:S390,1)-SMALL(L390:S390,2),(IF(K390=7,SUM(L390:S390)-SMALL(L390:S390,1),SUM(L390:S390))))</f>
        <v>769.6389983475276</v>
      </c>
      <c r="K390" s="26">
        <f>COUNT(L390:Y390)</f>
        <v>1</v>
      </c>
      <c r="L390" s="16"/>
      <c r="M390" s="34"/>
      <c r="N390" s="13">
        <v>769.6389983475276</v>
      </c>
      <c r="O390" s="13"/>
      <c r="P390" s="13"/>
      <c r="Q390" s="23"/>
      <c r="R390" s="19"/>
      <c r="S390" s="39"/>
      <c r="T390" s="34"/>
      <c r="U390" s="34"/>
      <c r="V390" s="34"/>
      <c r="W390" s="34"/>
      <c r="X390" s="34"/>
      <c r="Y390" s="34"/>
    </row>
    <row r="391" spans="1:25" s="8" customFormat="1" ht="15" customHeight="1">
      <c r="A391" s="9">
        <v>387</v>
      </c>
      <c r="B391" s="15"/>
      <c r="C391" s="17" t="s">
        <v>273</v>
      </c>
      <c r="D391" s="18" t="s">
        <v>726</v>
      </c>
      <c r="E391" s="35"/>
      <c r="F391" s="20"/>
      <c r="G391" s="14" t="s">
        <v>185</v>
      </c>
      <c r="H391" s="12"/>
      <c r="I391" s="21">
        <f>SUM(L391:S391)</f>
        <v>768.2238193018482</v>
      </c>
      <c r="J391" s="22">
        <f>IF(K391=8,SUM(L391:S391)-SMALL(L391:S391,1)-SMALL(L391:S391,2),(IF(K391=7,SUM(L391:S391)-SMALL(L391:S391,1),SUM(L391:S391))))</f>
        <v>768.2238193018482</v>
      </c>
      <c r="K391" s="26">
        <f>COUNT(L391:Y391)</f>
        <v>1</v>
      </c>
      <c r="L391" s="16">
        <v>768.2238193018482</v>
      </c>
      <c r="M391" s="34"/>
      <c r="N391" s="13"/>
      <c r="O391" s="13"/>
      <c r="P391" s="13"/>
      <c r="Q391" s="23"/>
      <c r="R391" s="19"/>
      <c r="S391" s="39"/>
      <c r="T391" s="34"/>
      <c r="U391" s="34"/>
      <c r="V391" s="34"/>
      <c r="W391" s="34"/>
      <c r="X391" s="34"/>
      <c r="Y391" s="34"/>
    </row>
    <row r="392" spans="1:25" s="8" customFormat="1" ht="15" customHeight="1">
      <c r="A392" s="9">
        <v>388</v>
      </c>
      <c r="B392" s="15"/>
      <c r="C392" s="17" t="s">
        <v>1849</v>
      </c>
      <c r="D392" s="18" t="s">
        <v>1850</v>
      </c>
      <c r="E392" s="35" t="s">
        <v>1819</v>
      </c>
      <c r="F392" s="20"/>
      <c r="G392" s="14" t="s">
        <v>1813</v>
      </c>
      <c r="H392" s="12"/>
      <c r="I392" s="21">
        <f>SUM(L392:S392)</f>
        <v>766.5238454609636</v>
      </c>
      <c r="J392" s="22">
        <f>IF(K392=8,SUM(L392:S392)-SMALL(L392:S392,1)-SMALL(L392:S392,2),(IF(K392=7,SUM(L392:S392)-SMALL(L392:S392,1),SUM(L392:S392))))</f>
        <v>766.5238454609636</v>
      </c>
      <c r="K392" s="26">
        <f>COUNT(L392:Y392)</f>
        <v>1</v>
      </c>
      <c r="L392" s="16"/>
      <c r="M392" s="34"/>
      <c r="N392" s="13"/>
      <c r="O392" s="13"/>
      <c r="P392" s="13"/>
      <c r="Q392" s="23">
        <v>766.5238454609636</v>
      </c>
      <c r="R392" s="19"/>
      <c r="S392" s="39"/>
      <c r="T392" s="34"/>
      <c r="U392" s="34"/>
      <c r="V392" s="34"/>
      <c r="W392" s="34"/>
      <c r="X392" s="34"/>
      <c r="Y392" s="34"/>
    </row>
    <row r="393" spans="1:25" s="8" customFormat="1" ht="15" customHeight="1">
      <c r="A393" s="9">
        <v>389</v>
      </c>
      <c r="B393" s="15"/>
      <c r="C393" s="17" t="s">
        <v>175</v>
      </c>
      <c r="D393" s="18" t="s">
        <v>1105</v>
      </c>
      <c r="E393" s="35" t="s">
        <v>2</v>
      </c>
      <c r="F393" s="20"/>
      <c r="G393" s="14">
        <v>44</v>
      </c>
      <c r="H393" s="12" t="s">
        <v>1346</v>
      </c>
      <c r="I393" s="21">
        <f>SUM(L393:S393)</f>
        <v>766.0798271259691</v>
      </c>
      <c r="J393" s="22">
        <f>IF(K393=8,SUM(L393:S393)-SMALL(L393:S393,1)-SMALL(L393:S393,2),(IF(K393=7,SUM(L393:S393)-SMALL(L393:S393,1),SUM(L393:S393))))</f>
        <v>766.0798271259691</v>
      </c>
      <c r="K393" s="26">
        <f>COUNT(L393:Y393)</f>
        <v>1</v>
      </c>
      <c r="L393" s="16"/>
      <c r="M393" s="34"/>
      <c r="N393" s="13">
        <v>766.0798271259691</v>
      </c>
      <c r="O393" s="13"/>
      <c r="P393" s="13"/>
      <c r="Q393" s="23"/>
      <c r="R393" s="19"/>
      <c r="S393" s="39"/>
      <c r="T393" s="34"/>
      <c r="U393" s="34"/>
      <c r="V393" s="34"/>
      <c r="W393" s="34"/>
      <c r="X393" s="34"/>
      <c r="Y393" s="34"/>
    </row>
    <row r="394" spans="1:25" s="8" customFormat="1" ht="15" customHeight="1">
      <c r="A394" s="9">
        <v>390</v>
      </c>
      <c r="B394" s="15"/>
      <c r="C394" s="17" t="s">
        <v>1851</v>
      </c>
      <c r="D394" s="18" t="s">
        <v>1852</v>
      </c>
      <c r="E394" s="35" t="s">
        <v>2</v>
      </c>
      <c r="F394" s="20" t="s">
        <v>394</v>
      </c>
      <c r="G394" s="14" t="s">
        <v>1815</v>
      </c>
      <c r="H394" s="12"/>
      <c r="I394" s="21">
        <f>SUM(L394:S394)</f>
        <v>765.7569929644326</v>
      </c>
      <c r="J394" s="22">
        <f>IF(K394=8,SUM(L394:S394)-SMALL(L394:S394,1)-SMALL(L394:S394,2),(IF(K394=7,SUM(L394:S394)-SMALL(L394:S394,1),SUM(L394:S394))))</f>
        <v>765.7569929644326</v>
      </c>
      <c r="K394" s="26">
        <f>COUNT(L394:Y394)</f>
        <v>1</v>
      </c>
      <c r="L394" s="16"/>
      <c r="M394" s="34"/>
      <c r="N394" s="13"/>
      <c r="O394" s="13"/>
      <c r="P394" s="13"/>
      <c r="Q394" s="23">
        <v>765.7569929644326</v>
      </c>
      <c r="R394" s="19"/>
      <c r="S394" s="39"/>
      <c r="T394" s="34"/>
      <c r="U394" s="34"/>
      <c r="V394" s="34"/>
      <c r="W394" s="34"/>
      <c r="X394" s="34"/>
      <c r="Y394" s="34"/>
    </row>
    <row r="395" spans="1:25" s="8" customFormat="1" ht="15" customHeight="1">
      <c r="A395" s="9">
        <v>391</v>
      </c>
      <c r="B395" s="15"/>
      <c r="C395" s="17" t="s">
        <v>425</v>
      </c>
      <c r="D395" s="18" t="s">
        <v>727</v>
      </c>
      <c r="E395" s="35"/>
      <c r="F395" s="20"/>
      <c r="G395" s="14" t="s">
        <v>164</v>
      </c>
      <c r="H395" s="12"/>
      <c r="I395" s="21">
        <f>SUM(L395:S395)</f>
        <v>765.6570841889118</v>
      </c>
      <c r="J395" s="22">
        <f>IF(K395=8,SUM(L395:S395)-SMALL(L395:S395,1)-SMALL(L395:S395,2),(IF(K395=7,SUM(L395:S395)-SMALL(L395:S395,1),SUM(L395:S395))))</f>
        <v>765.6570841889118</v>
      </c>
      <c r="K395" s="26">
        <f>COUNT(L395:Y395)</f>
        <v>1</v>
      </c>
      <c r="L395" s="16">
        <v>765.6570841889118</v>
      </c>
      <c r="M395" s="34"/>
      <c r="N395" s="13"/>
      <c r="O395" s="13"/>
      <c r="P395" s="13"/>
      <c r="Q395" s="23"/>
      <c r="R395" s="19"/>
      <c r="S395" s="39"/>
      <c r="T395" s="34"/>
      <c r="U395" s="34"/>
      <c r="V395" s="34"/>
      <c r="W395" s="34"/>
      <c r="X395" s="34"/>
      <c r="Y395" s="34"/>
    </row>
    <row r="396" spans="1:25" s="8" customFormat="1" ht="15" customHeight="1">
      <c r="A396" s="9">
        <v>392</v>
      </c>
      <c r="B396" s="15"/>
      <c r="C396" s="17" t="s">
        <v>246</v>
      </c>
      <c r="D396" s="18" t="s">
        <v>247</v>
      </c>
      <c r="E396" s="35"/>
      <c r="F396" s="20" t="s">
        <v>448</v>
      </c>
      <c r="G396" s="14" t="s">
        <v>248</v>
      </c>
      <c r="H396" s="12"/>
      <c r="I396" s="21">
        <f>SUM(L396:S396)</f>
        <v>765.4004106776181</v>
      </c>
      <c r="J396" s="22">
        <f>IF(K396=8,SUM(L396:S396)-SMALL(L396:S396,1)-SMALL(L396:S396,2),(IF(K396=7,SUM(L396:S396)-SMALL(L396:S396,1),SUM(L396:S396))))</f>
        <v>765.4004106776181</v>
      </c>
      <c r="K396" s="26">
        <f>COUNT(L396:Y396)</f>
        <v>1</v>
      </c>
      <c r="L396" s="16">
        <v>765.4004106776181</v>
      </c>
      <c r="M396" s="34"/>
      <c r="N396" s="13"/>
      <c r="O396" s="13"/>
      <c r="P396" s="13"/>
      <c r="Q396" s="23"/>
      <c r="R396" s="19"/>
      <c r="S396" s="39"/>
      <c r="T396" s="34"/>
      <c r="U396" s="34"/>
      <c r="V396" s="34"/>
      <c r="W396" s="34"/>
      <c r="X396" s="34"/>
      <c r="Y396" s="34"/>
    </row>
    <row r="397" spans="1:25" s="8" customFormat="1" ht="15" customHeight="1">
      <c r="A397" s="9">
        <v>393</v>
      </c>
      <c r="B397" s="15"/>
      <c r="C397" s="17" t="s">
        <v>227</v>
      </c>
      <c r="D397" s="18" t="s">
        <v>1566</v>
      </c>
      <c r="E397" s="35" t="s">
        <v>18</v>
      </c>
      <c r="F397" s="20"/>
      <c r="G397" s="14" t="s">
        <v>1487</v>
      </c>
      <c r="H397" s="12"/>
      <c r="I397" s="21">
        <f>SUM(L397:S397)</f>
        <v>765.3564489612913</v>
      </c>
      <c r="J397" s="22">
        <f>IF(K397=8,SUM(L397:S397)-SMALL(L397:S397,1)-SMALL(L397:S397,2),(IF(K397=7,SUM(L397:S397)-SMALL(L397:S397,1),SUM(L397:S397))))</f>
        <v>765.3564489612913</v>
      </c>
      <c r="K397" s="26">
        <f>COUNT(L397:Y397)</f>
        <v>1</v>
      </c>
      <c r="L397" s="16"/>
      <c r="M397" s="34"/>
      <c r="N397" s="13"/>
      <c r="O397" s="13"/>
      <c r="P397" s="13">
        <v>765.3564489612913</v>
      </c>
      <c r="Q397" s="23"/>
      <c r="R397" s="19"/>
      <c r="S397" s="39"/>
      <c r="T397" s="34"/>
      <c r="U397" s="34"/>
      <c r="V397" s="34"/>
      <c r="W397" s="34"/>
      <c r="X397" s="34"/>
      <c r="Y397" s="34"/>
    </row>
    <row r="398" spans="1:25" s="8" customFormat="1" ht="15" customHeight="1">
      <c r="A398" s="9">
        <v>394</v>
      </c>
      <c r="B398" s="15"/>
      <c r="C398" s="17" t="s">
        <v>200</v>
      </c>
      <c r="D398" s="18" t="s">
        <v>1163</v>
      </c>
      <c r="E398" s="35" t="s">
        <v>925</v>
      </c>
      <c r="F398" s="20"/>
      <c r="G398" s="14">
        <v>33</v>
      </c>
      <c r="H398" s="12" t="s">
        <v>1344</v>
      </c>
      <c r="I398" s="21">
        <f>SUM(L398:S398)</f>
        <v>764.3955764586245</v>
      </c>
      <c r="J398" s="22">
        <f>IF(K398=8,SUM(L398:S398)-SMALL(L398:S398,1)-SMALL(L398:S398,2),(IF(K398=7,SUM(L398:S398)-SMALL(L398:S398,1),SUM(L398:S398))))</f>
        <v>764.3955764586245</v>
      </c>
      <c r="K398" s="26">
        <f>COUNT(L398:Y398)</f>
        <v>1</v>
      </c>
      <c r="L398" s="16"/>
      <c r="M398" s="34"/>
      <c r="N398" s="13">
        <v>764.3955764586245</v>
      </c>
      <c r="O398" s="13"/>
      <c r="P398" s="13"/>
      <c r="Q398" s="23"/>
      <c r="R398" s="19"/>
      <c r="S398" s="39"/>
      <c r="T398" s="34"/>
      <c r="U398" s="34"/>
      <c r="V398" s="34"/>
      <c r="W398" s="34"/>
      <c r="X398" s="34"/>
      <c r="Y398" s="34"/>
    </row>
    <row r="399" spans="1:25" s="8" customFormat="1" ht="15" customHeight="1">
      <c r="A399" s="9">
        <v>395</v>
      </c>
      <c r="B399" s="15"/>
      <c r="C399" s="17" t="s">
        <v>275</v>
      </c>
      <c r="D399" s="18" t="s">
        <v>1567</v>
      </c>
      <c r="E399" s="35" t="s">
        <v>46</v>
      </c>
      <c r="F399" s="20"/>
      <c r="G399" s="14" t="s">
        <v>1487</v>
      </c>
      <c r="H399" s="12"/>
      <c r="I399" s="21">
        <f>SUM(L399:S399)</f>
        <v>764.3849947690928</v>
      </c>
      <c r="J399" s="22">
        <f>IF(K399=8,SUM(L399:S399)-SMALL(L399:S399,1)-SMALL(L399:S399,2),(IF(K399=7,SUM(L399:S399)-SMALL(L399:S399,1),SUM(L399:S399))))</f>
        <v>764.3849947690928</v>
      </c>
      <c r="K399" s="26">
        <f>COUNT(L399:Y399)</f>
        <v>1</v>
      </c>
      <c r="L399" s="16"/>
      <c r="M399" s="34"/>
      <c r="N399" s="13"/>
      <c r="O399" s="13"/>
      <c r="P399" s="13">
        <v>764.3849947690928</v>
      </c>
      <c r="Q399" s="23"/>
      <c r="R399" s="19"/>
      <c r="S399" s="39"/>
      <c r="T399" s="34"/>
      <c r="U399" s="34"/>
      <c r="V399" s="34"/>
      <c r="W399" s="34"/>
      <c r="X399" s="34"/>
      <c r="Y399" s="34"/>
    </row>
    <row r="400" spans="1:25" s="8" customFormat="1" ht="15" customHeight="1">
      <c r="A400" s="9">
        <v>396</v>
      </c>
      <c r="B400" s="15"/>
      <c r="C400" s="17" t="s">
        <v>1853</v>
      </c>
      <c r="D400" s="18" t="s">
        <v>1854</v>
      </c>
      <c r="E400" s="35" t="s">
        <v>1855</v>
      </c>
      <c r="F400" s="20"/>
      <c r="G400" s="14" t="s">
        <v>1815</v>
      </c>
      <c r="H400" s="12"/>
      <c r="I400" s="21">
        <f>SUM(L400:S400)</f>
        <v>764.332838328018</v>
      </c>
      <c r="J400" s="22">
        <f>IF(K400=8,SUM(L400:S400)-SMALL(L400:S400,1)-SMALL(L400:S400,2),(IF(K400=7,SUM(L400:S400)-SMALL(L400:S400,1),SUM(L400:S400))))</f>
        <v>764.332838328018</v>
      </c>
      <c r="K400" s="26">
        <f>COUNT(L400:Y400)</f>
        <v>1</v>
      </c>
      <c r="L400" s="16"/>
      <c r="M400" s="34"/>
      <c r="N400" s="13"/>
      <c r="O400" s="13"/>
      <c r="P400" s="13"/>
      <c r="Q400" s="23">
        <v>764.332838328018</v>
      </c>
      <c r="R400" s="19"/>
      <c r="S400" s="39"/>
      <c r="T400" s="34"/>
      <c r="U400" s="34"/>
      <c r="V400" s="34"/>
      <c r="W400" s="34"/>
      <c r="X400" s="34"/>
      <c r="Y400" s="34"/>
    </row>
    <row r="401" spans="1:25" s="8" customFormat="1" ht="15" customHeight="1">
      <c r="A401" s="9">
        <v>397</v>
      </c>
      <c r="B401" s="15"/>
      <c r="C401" s="17" t="s">
        <v>438</v>
      </c>
      <c r="D401" s="18" t="s">
        <v>1164</v>
      </c>
      <c r="E401" s="35" t="s">
        <v>46</v>
      </c>
      <c r="F401" s="20"/>
      <c r="G401" s="14">
        <v>27</v>
      </c>
      <c r="H401" s="12" t="s">
        <v>1333</v>
      </c>
      <c r="I401" s="21">
        <f>SUM(L401:S401)</f>
        <v>764.173128257277</v>
      </c>
      <c r="J401" s="22">
        <f>IF(K401=8,SUM(L401:S401)-SMALL(L401:S401,1)-SMALL(L401:S401,2),(IF(K401=7,SUM(L401:S401)-SMALL(L401:S401,1),SUM(L401:S401))))</f>
        <v>764.173128257277</v>
      </c>
      <c r="K401" s="26">
        <f>COUNT(L401:Y401)</f>
        <v>1</v>
      </c>
      <c r="L401" s="16"/>
      <c r="M401" s="34"/>
      <c r="N401" s="13">
        <v>764.173128257277</v>
      </c>
      <c r="O401" s="13"/>
      <c r="P401" s="13"/>
      <c r="Q401" s="23"/>
      <c r="R401" s="19"/>
      <c r="S401" s="39"/>
      <c r="T401" s="34"/>
      <c r="U401" s="34"/>
      <c r="V401" s="34"/>
      <c r="W401" s="34"/>
      <c r="X401" s="34"/>
      <c r="Y401" s="34"/>
    </row>
    <row r="402" spans="1:25" s="8" customFormat="1" ht="15" customHeight="1">
      <c r="A402" s="9">
        <v>398</v>
      </c>
      <c r="B402" s="15"/>
      <c r="C402" s="17" t="s">
        <v>231</v>
      </c>
      <c r="D402" s="18" t="s">
        <v>529</v>
      </c>
      <c r="E402" s="35" t="s">
        <v>2</v>
      </c>
      <c r="F402" s="20" t="s">
        <v>393</v>
      </c>
      <c r="G402" s="14" t="s">
        <v>164</v>
      </c>
      <c r="H402" s="12"/>
      <c r="I402" s="21">
        <f>SUM(L402:S402)</f>
        <v>763.9311536869782</v>
      </c>
      <c r="J402" s="22">
        <f>IF(K402=8,SUM(L402:S402)-SMALL(L402:S402,1)-SMALL(L402:S402,2),(IF(K402=7,SUM(L402:S402)-SMALL(L402:S402,1),SUM(L402:S402))))</f>
        <v>763.9311536869782</v>
      </c>
      <c r="K402" s="26">
        <f>COUNT(L402:Y402)</f>
        <v>1</v>
      </c>
      <c r="L402" s="16"/>
      <c r="M402" s="34"/>
      <c r="N402" s="13"/>
      <c r="O402" s="13"/>
      <c r="P402" s="13"/>
      <c r="Q402" s="23">
        <v>763.9311536869782</v>
      </c>
      <c r="R402" s="19"/>
      <c r="S402" s="39"/>
      <c r="T402" s="34"/>
      <c r="U402" s="34"/>
      <c r="V402" s="34"/>
      <c r="W402" s="34"/>
      <c r="X402" s="34"/>
      <c r="Y402" s="34"/>
    </row>
    <row r="403" spans="1:25" s="8" customFormat="1" ht="15" customHeight="1">
      <c r="A403" s="9">
        <v>399</v>
      </c>
      <c r="B403" s="15">
        <v>9</v>
      </c>
      <c r="C403" s="17" t="s">
        <v>252</v>
      </c>
      <c r="D403" s="18" t="s">
        <v>339</v>
      </c>
      <c r="E403" s="35" t="s">
        <v>6</v>
      </c>
      <c r="F403" s="20" t="s">
        <v>395</v>
      </c>
      <c r="G403" s="14">
        <v>53</v>
      </c>
      <c r="H403" s="12" t="s">
        <v>1348</v>
      </c>
      <c r="I403" s="21">
        <f>SUM(L403:S403)</f>
        <v>763.7916784114047</v>
      </c>
      <c r="J403" s="22">
        <f>IF(K403=8,SUM(L403:S403)-SMALL(L403:S403,1)-SMALL(L403:S403,2),(IF(K403=7,SUM(L403:S403)-SMALL(L403:S403,1),SUM(L403:S403))))</f>
        <v>763.7916784114047</v>
      </c>
      <c r="K403" s="26">
        <f>COUNT(L403:Y403)</f>
        <v>4</v>
      </c>
      <c r="L403" s="16">
        <v>224.50572320499484</v>
      </c>
      <c r="M403" s="34"/>
      <c r="N403" s="13"/>
      <c r="O403" s="13"/>
      <c r="P403" s="13">
        <v>153.15083199141168</v>
      </c>
      <c r="Q403" s="23"/>
      <c r="R403" s="19">
        <v>269.88121602577013</v>
      </c>
      <c r="S403" s="39">
        <v>116.25390718922817</v>
      </c>
      <c r="T403" s="34"/>
      <c r="U403" s="34"/>
      <c r="V403" s="34"/>
      <c r="W403" s="34"/>
      <c r="X403" s="34"/>
      <c r="Y403" s="34"/>
    </row>
    <row r="404" spans="1:25" s="8" customFormat="1" ht="15" customHeight="1">
      <c r="A404" s="9">
        <v>400</v>
      </c>
      <c r="B404" s="15"/>
      <c r="C404" s="17" t="s">
        <v>1078</v>
      </c>
      <c r="D404" s="18" t="s">
        <v>1677</v>
      </c>
      <c r="E404" s="35" t="s">
        <v>46</v>
      </c>
      <c r="F404" s="20"/>
      <c r="G404" s="14" t="s">
        <v>1815</v>
      </c>
      <c r="H404" s="12"/>
      <c r="I404" s="21">
        <f>SUM(L404:S404)</f>
        <v>762.4461377413152</v>
      </c>
      <c r="J404" s="22">
        <f>IF(K404=8,SUM(L404:S404)-SMALL(L404:S404,1)-SMALL(L404:S404,2),(IF(K404=7,SUM(L404:S404)-SMALL(L404:S404,1),SUM(L404:S404))))</f>
        <v>762.4461377413152</v>
      </c>
      <c r="K404" s="26">
        <f>COUNT(L404:Y404)</f>
        <v>1</v>
      </c>
      <c r="L404" s="16"/>
      <c r="M404" s="34"/>
      <c r="N404" s="13"/>
      <c r="O404" s="13"/>
      <c r="P404" s="13"/>
      <c r="Q404" s="23">
        <v>762.4461377413152</v>
      </c>
      <c r="R404" s="19"/>
      <c r="S404" s="39"/>
      <c r="T404" s="34"/>
      <c r="U404" s="34"/>
      <c r="V404" s="34"/>
      <c r="W404" s="34"/>
      <c r="X404" s="34"/>
      <c r="Y404" s="34"/>
    </row>
    <row r="405" spans="1:25" s="8" customFormat="1" ht="15" customHeight="1">
      <c r="A405" s="9">
        <v>401</v>
      </c>
      <c r="B405" s="15"/>
      <c r="C405" s="17" t="s">
        <v>1078</v>
      </c>
      <c r="D405" s="18" t="s">
        <v>1165</v>
      </c>
      <c r="E405" s="35" t="s">
        <v>1327</v>
      </c>
      <c r="F405" s="20"/>
      <c r="G405" s="14">
        <v>50</v>
      </c>
      <c r="H405" s="12" t="s">
        <v>1348</v>
      </c>
      <c r="I405" s="21">
        <f>SUM(L405:S405)</f>
        <v>762.266429388585</v>
      </c>
      <c r="J405" s="22">
        <f>IF(K405=8,SUM(L405:S405)-SMALL(L405:S405,1)-SMALL(L405:S405,2),(IF(K405=7,SUM(L405:S405)-SMALL(L405:S405,1),SUM(L405:S405))))</f>
        <v>762.266429388585</v>
      </c>
      <c r="K405" s="26">
        <f>COUNT(L405:Y405)</f>
        <v>1</v>
      </c>
      <c r="L405" s="16"/>
      <c r="M405" s="34"/>
      <c r="N405" s="13">
        <v>762.266429388585</v>
      </c>
      <c r="O405" s="13"/>
      <c r="P405" s="13"/>
      <c r="Q405" s="23"/>
      <c r="R405" s="19"/>
      <c r="S405" s="39"/>
      <c r="T405" s="34"/>
      <c r="U405" s="34"/>
      <c r="V405" s="34"/>
      <c r="W405" s="34"/>
      <c r="X405" s="34"/>
      <c r="Y405" s="34"/>
    </row>
    <row r="406" spans="1:25" s="8" customFormat="1" ht="15" customHeight="1">
      <c r="A406" s="9">
        <v>402</v>
      </c>
      <c r="B406" s="15"/>
      <c r="C406" s="17" t="s">
        <v>273</v>
      </c>
      <c r="D406" s="18" t="s">
        <v>1568</v>
      </c>
      <c r="E406" s="35" t="s">
        <v>18</v>
      </c>
      <c r="F406" s="20"/>
      <c r="G406" s="14" t="s">
        <v>1487</v>
      </c>
      <c r="H406" s="12"/>
      <c r="I406" s="21">
        <f>SUM(L406:S406)</f>
        <v>760.7980869825138</v>
      </c>
      <c r="J406" s="22">
        <f>IF(K406=8,SUM(L406:S406)-SMALL(L406:S406,1)-SMALL(L406:S406,2),(IF(K406=7,SUM(L406:S406)-SMALL(L406:S406,1),SUM(L406:S406))))</f>
        <v>760.7980869825138</v>
      </c>
      <c r="K406" s="26">
        <f>COUNT(L406:Y406)</f>
        <v>1</v>
      </c>
      <c r="L406" s="16"/>
      <c r="M406" s="34"/>
      <c r="N406" s="13"/>
      <c r="O406" s="13"/>
      <c r="P406" s="13">
        <v>760.7980869825138</v>
      </c>
      <c r="Q406" s="23"/>
      <c r="R406" s="19"/>
      <c r="S406" s="39"/>
      <c r="T406" s="34"/>
      <c r="U406" s="34"/>
      <c r="V406" s="34"/>
      <c r="W406" s="34"/>
      <c r="X406" s="34"/>
      <c r="Y406" s="34"/>
    </row>
    <row r="407" spans="1:25" s="8" customFormat="1" ht="15" customHeight="1">
      <c r="A407" s="9">
        <v>403</v>
      </c>
      <c r="B407" s="15"/>
      <c r="C407" s="17" t="s">
        <v>296</v>
      </c>
      <c r="D407" s="18" t="s">
        <v>1856</v>
      </c>
      <c r="E407" s="35" t="s">
        <v>46</v>
      </c>
      <c r="F407" s="20"/>
      <c r="G407" s="14" t="s">
        <v>1815</v>
      </c>
      <c r="H407" s="12"/>
      <c r="I407" s="21">
        <f>SUM(L407:S407)</f>
        <v>759.2204883511453</v>
      </c>
      <c r="J407" s="22">
        <f>IF(K407=8,SUM(L407:S407)-SMALL(L407:S407,1)-SMALL(L407:S407,2),(IF(K407=7,SUM(L407:S407)-SMALL(L407:S407,1),SUM(L407:S407))))</f>
        <v>759.2204883511453</v>
      </c>
      <c r="K407" s="26">
        <f>COUNT(L407:Y407)</f>
        <v>1</v>
      </c>
      <c r="L407" s="16"/>
      <c r="M407" s="34"/>
      <c r="N407" s="13"/>
      <c r="O407" s="13"/>
      <c r="P407" s="13"/>
      <c r="Q407" s="23">
        <v>759.2204883511453</v>
      </c>
      <c r="R407" s="19"/>
      <c r="S407" s="39"/>
      <c r="T407" s="34"/>
      <c r="U407" s="34"/>
      <c r="V407" s="34"/>
      <c r="W407" s="34"/>
      <c r="X407" s="34"/>
      <c r="Y407" s="34"/>
    </row>
    <row r="408" spans="1:25" s="8" customFormat="1" ht="15" customHeight="1">
      <c r="A408" s="9">
        <v>404</v>
      </c>
      <c r="B408" s="15"/>
      <c r="C408" s="17" t="s">
        <v>1569</v>
      </c>
      <c r="D408" s="18" t="s">
        <v>1105</v>
      </c>
      <c r="E408" s="35" t="s">
        <v>1570</v>
      </c>
      <c r="F408" s="20"/>
      <c r="G408" s="14" t="s">
        <v>1487</v>
      </c>
      <c r="H408" s="12"/>
      <c r="I408" s="21">
        <f>SUM(L408:S408)</f>
        <v>758.3819060429432</v>
      </c>
      <c r="J408" s="22">
        <f>IF(K408=8,SUM(L408:S408)-SMALL(L408:S408,1)-SMALL(L408:S408,2),(IF(K408=7,SUM(L408:S408)-SMALL(L408:S408,1),SUM(L408:S408))))</f>
        <v>758.3819060429432</v>
      </c>
      <c r="K408" s="26">
        <f>COUNT(L408:Y408)</f>
        <v>1</v>
      </c>
      <c r="L408" s="16"/>
      <c r="M408" s="34"/>
      <c r="N408" s="13"/>
      <c r="O408" s="13"/>
      <c r="P408" s="13">
        <v>758.3819060429432</v>
      </c>
      <c r="Q408" s="23"/>
      <c r="R408" s="19"/>
      <c r="S408" s="39"/>
      <c r="T408" s="34"/>
      <c r="U408" s="34"/>
      <c r="V408" s="34"/>
      <c r="W408" s="34"/>
      <c r="X408" s="34"/>
      <c r="Y408" s="34"/>
    </row>
    <row r="409" spans="1:25" s="8" customFormat="1" ht="15" customHeight="1">
      <c r="A409" s="9">
        <v>405</v>
      </c>
      <c r="B409" s="15"/>
      <c r="C409" s="17" t="s">
        <v>177</v>
      </c>
      <c r="D409" s="18" t="s">
        <v>1166</v>
      </c>
      <c r="E409" s="35" t="s">
        <v>466</v>
      </c>
      <c r="F409" s="20"/>
      <c r="G409" s="14">
        <v>32</v>
      </c>
      <c r="H409" s="12" t="s">
        <v>1344</v>
      </c>
      <c r="I409" s="21">
        <f>SUM(L409:S409)</f>
        <v>757.8810219905935</v>
      </c>
      <c r="J409" s="22">
        <f>IF(K409=8,SUM(L409:S409)-SMALL(L409:S409,1)-SMALL(L409:S409,2),(IF(K409=7,SUM(L409:S409)-SMALL(L409:S409,1),SUM(L409:S409))))</f>
        <v>757.8810219905935</v>
      </c>
      <c r="K409" s="26">
        <f>COUNT(L409:Y409)</f>
        <v>1</v>
      </c>
      <c r="L409" s="16"/>
      <c r="M409" s="34"/>
      <c r="N409" s="13">
        <v>757.8810219905935</v>
      </c>
      <c r="O409" s="13"/>
      <c r="P409" s="13"/>
      <c r="Q409" s="23"/>
      <c r="R409" s="19"/>
      <c r="S409" s="39"/>
      <c r="T409" s="34"/>
      <c r="U409" s="34"/>
      <c r="V409" s="34"/>
      <c r="W409" s="34"/>
      <c r="X409" s="34"/>
      <c r="Y409" s="34"/>
    </row>
    <row r="410" spans="1:25" s="8" customFormat="1" ht="15" customHeight="1">
      <c r="A410" s="9">
        <v>406</v>
      </c>
      <c r="B410" s="15"/>
      <c r="C410" s="17" t="s">
        <v>167</v>
      </c>
      <c r="D410" s="18" t="s">
        <v>1857</v>
      </c>
      <c r="E410" s="35" t="s">
        <v>2</v>
      </c>
      <c r="F410" s="20"/>
      <c r="G410" s="14" t="s">
        <v>1813</v>
      </c>
      <c r="H410" s="12"/>
      <c r="I410" s="21">
        <f>SUM(L410:S410)</f>
        <v>757.2364096696448</v>
      </c>
      <c r="J410" s="22">
        <f>IF(K410=8,SUM(L410:S410)-SMALL(L410:S410,1)-SMALL(L410:S410,2),(IF(K410=7,SUM(L410:S410)-SMALL(L410:S410,1),SUM(L410:S410))))</f>
        <v>757.2364096696448</v>
      </c>
      <c r="K410" s="26">
        <f>COUNT(L410:Y410)</f>
        <v>1</v>
      </c>
      <c r="L410" s="16"/>
      <c r="M410" s="34"/>
      <c r="N410" s="13"/>
      <c r="O410" s="13"/>
      <c r="P410" s="13"/>
      <c r="Q410" s="23">
        <v>757.2364096696448</v>
      </c>
      <c r="R410" s="19"/>
      <c r="S410" s="39"/>
      <c r="T410" s="34"/>
      <c r="U410" s="34"/>
      <c r="V410" s="34"/>
      <c r="W410" s="34"/>
      <c r="X410" s="34"/>
      <c r="Y410" s="34"/>
    </row>
    <row r="411" spans="1:25" s="8" customFormat="1" ht="15" customHeight="1">
      <c r="A411" s="9">
        <v>407</v>
      </c>
      <c r="B411" s="15"/>
      <c r="C411" s="17" t="s">
        <v>196</v>
      </c>
      <c r="D411" s="18" t="s">
        <v>1281</v>
      </c>
      <c r="E411" s="35" t="s">
        <v>898</v>
      </c>
      <c r="F411" s="20"/>
      <c r="G411" s="14">
        <v>54</v>
      </c>
      <c r="H411" s="12" t="s">
        <v>1348</v>
      </c>
      <c r="I411" s="21">
        <f>SUM(L411:S411)</f>
        <v>755.9503359291496</v>
      </c>
      <c r="J411" s="22">
        <f>IF(K411=8,SUM(L411:S411)-SMALL(L411:S411,1)-SMALL(L411:S411,2),(IF(K411=7,SUM(L411:S411)-SMALL(L411:S411,1),SUM(L411:S411))))</f>
        <v>755.9503359291496</v>
      </c>
      <c r="K411" s="26">
        <f>COUNT(L411:Y411)</f>
        <v>1</v>
      </c>
      <c r="L411" s="16"/>
      <c r="M411" s="34"/>
      <c r="N411" s="13"/>
      <c r="O411" s="13">
        <v>755.9503359291496</v>
      </c>
      <c r="P411" s="13"/>
      <c r="Q411" s="23"/>
      <c r="R411" s="19"/>
      <c r="S411" s="39"/>
      <c r="T411" s="34"/>
      <c r="U411" s="34"/>
      <c r="V411" s="34"/>
      <c r="W411" s="34"/>
      <c r="X411" s="34"/>
      <c r="Y411" s="34"/>
    </row>
    <row r="412" spans="1:25" s="8" customFormat="1" ht="15" customHeight="1">
      <c r="A412" s="9">
        <v>408</v>
      </c>
      <c r="B412" s="15"/>
      <c r="C412" s="17" t="s">
        <v>175</v>
      </c>
      <c r="D412" s="18" t="s">
        <v>2164</v>
      </c>
      <c r="E412" s="35" t="s">
        <v>2173</v>
      </c>
      <c r="F412" s="20"/>
      <c r="G412" s="14">
        <v>43</v>
      </c>
      <c r="H412" s="12" t="s">
        <v>1346</v>
      </c>
      <c r="I412" s="21">
        <f>SUM(L412:S412)</f>
        <v>753.5483104697429</v>
      </c>
      <c r="J412" s="22">
        <f>IF(K412=8,SUM(L412:S412)-SMALL(L412:S412,1)-SMALL(L412:S412,2),(IF(K412=7,SUM(L412:S412)-SMALL(L412:S412,1),SUM(L412:S412))))</f>
        <v>753.5483104697429</v>
      </c>
      <c r="K412" s="26">
        <f>COUNT(L412:Y412)</f>
        <v>1</v>
      </c>
      <c r="L412" s="16"/>
      <c r="M412" s="34"/>
      <c r="N412" s="13"/>
      <c r="O412" s="13"/>
      <c r="P412" s="13"/>
      <c r="Q412" s="23"/>
      <c r="R412" s="19"/>
      <c r="S412" s="39">
        <v>753.5483104697429</v>
      </c>
      <c r="T412" s="34"/>
      <c r="U412" s="34"/>
      <c r="V412" s="34"/>
      <c r="W412" s="34"/>
      <c r="X412" s="34"/>
      <c r="Y412" s="34"/>
    </row>
    <row r="413" spans="1:25" s="8" customFormat="1" ht="15" customHeight="1">
      <c r="A413" s="9">
        <v>409</v>
      </c>
      <c r="B413" s="15"/>
      <c r="C413" s="17" t="s">
        <v>205</v>
      </c>
      <c r="D413" s="18" t="s">
        <v>1573</v>
      </c>
      <c r="E413" s="35" t="s">
        <v>1367</v>
      </c>
      <c r="F413" s="20"/>
      <c r="G413" s="14" t="s">
        <v>1487</v>
      </c>
      <c r="H413" s="12"/>
      <c r="I413" s="21">
        <f>SUM(L413:S413)</f>
        <v>752.8271807901161</v>
      </c>
      <c r="J413" s="22">
        <f>IF(K413=8,SUM(L413:S413)-SMALL(L413:S413,1)-SMALL(L413:S413,2),(IF(K413=7,SUM(L413:S413)-SMALL(L413:S413,1),SUM(L413:S413))))</f>
        <v>752.8271807901161</v>
      </c>
      <c r="K413" s="26">
        <f>COUNT(L413:Y413)</f>
        <v>1</v>
      </c>
      <c r="L413" s="16"/>
      <c r="M413" s="34"/>
      <c r="N413" s="13"/>
      <c r="O413" s="13"/>
      <c r="P413" s="13">
        <v>752.8271807901161</v>
      </c>
      <c r="Q413" s="23"/>
      <c r="R413" s="19"/>
      <c r="S413" s="39"/>
      <c r="T413" s="34"/>
      <c r="U413" s="34"/>
      <c r="V413" s="34"/>
      <c r="W413" s="34"/>
      <c r="X413" s="34"/>
      <c r="Y413" s="34"/>
    </row>
    <row r="414" spans="1:25" s="8" customFormat="1" ht="15" customHeight="1">
      <c r="A414" s="9">
        <v>410</v>
      </c>
      <c r="B414" s="15"/>
      <c r="C414" s="17" t="s">
        <v>1574</v>
      </c>
      <c r="D414" s="18" t="s">
        <v>1575</v>
      </c>
      <c r="E414" s="35" t="s">
        <v>1367</v>
      </c>
      <c r="F414" s="20" t="s">
        <v>1368</v>
      </c>
      <c r="G414" s="14" t="s">
        <v>1521</v>
      </c>
      <c r="H414" s="12"/>
      <c r="I414" s="21">
        <f>SUM(L414:S414)</f>
        <v>751.8308175160663</v>
      </c>
      <c r="J414" s="22">
        <f>IF(K414=8,SUM(L414:S414)-SMALL(L414:S414,1)-SMALL(L414:S414,2),(IF(K414=7,SUM(L414:S414)-SMALL(L414:S414,1),SUM(L414:S414))))</f>
        <v>751.8308175160663</v>
      </c>
      <c r="K414" s="26">
        <f>COUNT(L414:Y414)</f>
        <v>1</v>
      </c>
      <c r="L414" s="16"/>
      <c r="M414" s="34"/>
      <c r="N414" s="13"/>
      <c r="O414" s="13"/>
      <c r="P414" s="13">
        <v>751.8308175160663</v>
      </c>
      <c r="Q414" s="23"/>
      <c r="R414" s="19"/>
      <c r="S414" s="39"/>
      <c r="T414" s="34"/>
      <c r="U414" s="34"/>
      <c r="V414" s="34"/>
      <c r="W414" s="34"/>
      <c r="X414" s="34"/>
      <c r="Y414" s="34"/>
    </row>
    <row r="415" spans="1:25" s="8" customFormat="1" ht="15" customHeight="1">
      <c r="A415" s="9">
        <v>411</v>
      </c>
      <c r="B415" s="15"/>
      <c r="C415" s="17" t="s">
        <v>172</v>
      </c>
      <c r="D415" s="18" t="s">
        <v>1137</v>
      </c>
      <c r="E415" s="35" t="s">
        <v>1578</v>
      </c>
      <c r="F415" s="20" t="s">
        <v>916</v>
      </c>
      <c r="G415" s="14" t="s">
        <v>1494</v>
      </c>
      <c r="H415" s="12"/>
      <c r="I415" s="21">
        <f>SUM(L415:S415)</f>
        <v>748.8915458576197</v>
      </c>
      <c r="J415" s="22">
        <f>IF(K415=8,SUM(L415:S415)-SMALL(L415:S415,1)-SMALL(L415:S415,2),(IF(K415=7,SUM(L415:S415)-SMALL(L415:S415,1),SUM(L415:S415))))</f>
        <v>748.8915458576197</v>
      </c>
      <c r="K415" s="26">
        <f>COUNT(L415:Y415)</f>
        <v>1</v>
      </c>
      <c r="L415" s="16"/>
      <c r="M415" s="34"/>
      <c r="N415" s="13"/>
      <c r="O415" s="13"/>
      <c r="P415" s="13">
        <v>748.8915458576197</v>
      </c>
      <c r="Q415" s="23"/>
      <c r="R415" s="19"/>
      <c r="S415" s="39"/>
      <c r="T415" s="34"/>
      <c r="U415" s="34"/>
      <c r="V415" s="34"/>
      <c r="W415" s="34"/>
      <c r="X415" s="34"/>
      <c r="Y415" s="34"/>
    </row>
    <row r="416" spans="1:25" s="8" customFormat="1" ht="15" customHeight="1">
      <c r="A416" s="9">
        <v>412</v>
      </c>
      <c r="B416" s="15"/>
      <c r="C416" s="17" t="s">
        <v>174</v>
      </c>
      <c r="D416" s="18" t="s">
        <v>1859</v>
      </c>
      <c r="E416" s="35" t="s">
        <v>2</v>
      </c>
      <c r="F416" s="20"/>
      <c r="G416" s="14" t="s">
        <v>1813</v>
      </c>
      <c r="H416" s="12"/>
      <c r="I416" s="21">
        <f>SUM(L416:S416)</f>
        <v>747.9976629257249</v>
      </c>
      <c r="J416" s="22">
        <f>IF(K416=8,SUM(L416:S416)-SMALL(L416:S416,1)-SMALL(L416:S416,2),(IF(K416=7,SUM(L416:S416)-SMALL(L416:S416,1),SUM(L416:S416))))</f>
        <v>747.9976629257249</v>
      </c>
      <c r="K416" s="26">
        <f>COUNT(L416:Y416)</f>
        <v>1</v>
      </c>
      <c r="L416" s="16"/>
      <c r="M416" s="34"/>
      <c r="N416" s="13"/>
      <c r="O416" s="13"/>
      <c r="P416" s="13"/>
      <c r="Q416" s="23">
        <v>747.9976629257249</v>
      </c>
      <c r="R416" s="19"/>
      <c r="S416" s="39"/>
      <c r="T416" s="34"/>
      <c r="U416" s="34"/>
      <c r="V416" s="34"/>
      <c r="W416" s="34"/>
      <c r="X416" s="34"/>
      <c r="Y416" s="34"/>
    </row>
    <row r="417" spans="1:25" s="8" customFormat="1" ht="15" customHeight="1">
      <c r="A417" s="9">
        <v>413</v>
      </c>
      <c r="B417" s="15"/>
      <c r="C417" s="17" t="s">
        <v>167</v>
      </c>
      <c r="D417" s="18" t="s">
        <v>1169</v>
      </c>
      <c r="E417" s="35" t="s">
        <v>46</v>
      </c>
      <c r="F417" s="20"/>
      <c r="G417" s="14">
        <v>45</v>
      </c>
      <c r="H417" s="12" t="s">
        <v>1347</v>
      </c>
      <c r="I417" s="21">
        <f>SUM(L417:S417)</f>
        <v>744.3752383373584</v>
      </c>
      <c r="J417" s="22">
        <f>IF(K417=8,SUM(L417:S417)-SMALL(L417:S417,1)-SMALL(L417:S417,2),(IF(K417=7,SUM(L417:S417)-SMALL(L417:S417,1),SUM(L417:S417))))</f>
        <v>744.3752383373584</v>
      </c>
      <c r="K417" s="26">
        <f>COUNT(L417:Y417)</f>
        <v>1</v>
      </c>
      <c r="L417" s="16"/>
      <c r="M417" s="34"/>
      <c r="N417" s="13">
        <v>744.3752383373584</v>
      </c>
      <c r="O417" s="13"/>
      <c r="P417" s="13"/>
      <c r="Q417" s="23"/>
      <c r="R417" s="19"/>
      <c r="S417" s="39"/>
      <c r="T417" s="34"/>
      <c r="U417" s="34"/>
      <c r="V417" s="34"/>
      <c r="W417" s="34"/>
      <c r="X417" s="34"/>
      <c r="Y417" s="34"/>
    </row>
    <row r="418" spans="1:25" s="8" customFormat="1" ht="15" customHeight="1">
      <c r="A418" s="9">
        <v>414</v>
      </c>
      <c r="B418" s="15"/>
      <c r="C418" s="17" t="s">
        <v>254</v>
      </c>
      <c r="D418" s="18" t="s">
        <v>324</v>
      </c>
      <c r="E418" s="35"/>
      <c r="F418" s="20"/>
      <c r="G418" s="14" t="s">
        <v>164</v>
      </c>
      <c r="H418" s="12"/>
      <c r="I418" s="21">
        <f>SUM(L418:S418)</f>
        <v>744.0965092402465</v>
      </c>
      <c r="J418" s="22">
        <f>IF(K418=8,SUM(L418:S418)-SMALL(L418:S418,1)-SMALL(L418:S418,2),(IF(K418=7,SUM(L418:S418)-SMALL(L418:S418,1),SUM(L418:S418))))</f>
        <v>744.0965092402465</v>
      </c>
      <c r="K418" s="26">
        <f>COUNT(L418:Y418)</f>
        <v>1</v>
      </c>
      <c r="L418" s="16">
        <v>744.0965092402465</v>
      </c>
      <c r="M418" s="34"/>
      <c r="N418" s="13"/>
      <c r="O418" s="13"/>
      <c r="P418" s="13"/>
      <c r="Q418" s="23"/>
      <c r="R418" s="19"/>
      <c r="S418" s="39"/>
      <c r="T418" s="34"/>
      <c r="U418" s="34"/>
      <c r="V418" s="34"/>
      <c r="W418" s="34"/>
      <c r="X418" s="34"/>
      <c r="Y418" s="34"/>
    </row>
    <row r="419" spans="1:25" s="8" customFormat="1" ht="15" customHeight="1">
      <c r="A419" s="9">
        <v>415</v>
      </c>
      <c r="B419" s="15"/>
      <c r="C419" s="17" t="s">
        <v>2087</v>
      </c>
      <c r="D419" s="18" t="s">
        <v>2088</v>
      </c>
      <c r="E419" s="35" t="s">
        <v>2089</v>
      </c>
      <c r="F419" s="20" t="s">
        <v>939</v>
      </c>
      <c r="G419" s="14">
        <v>52</v>
      </c>
      <c r="H419" s="12" t="s">
        <v>1348</v>
      </c>
      <c r="I419" s="21">
        <f>SUM(L419:S419)</f>
        <v>743.6021123184726</v>
      </c>
      <c r="J419" s="22">
        <f>IF(K419=8,SUM(L419:S419)-SMALL(L419:S419,1)-SMALL(L419:S419,2),(IF(K419=7,SUM(L419:S419)-SMALL(L419:S419,1),SUM(L419:S419))))</f>
        <v>743.6021123184726</v>
      </c>
      <c r="K419" s="26">
        <f>COUNT(L419:Y419)</f>
        <v>1</v>
      </c>
      <c r="L419" s="16"/>
      <c r="M419" s="34"/>
      <c r="N419" s="13"/>
      <c r="O419" s="13"/>
      <c r="P419" s="13"/>
      <c r="Q419" s="23"/>
      <c r="R419" s="19">
        <v>743.6021123184726</v>
      </c>
      <c r="S419" s="39"/>
      <c r="T419" s="34"/>
      <c r="U419" s="34"/>
      <c r="V419" s="34"/>
      <c r="W419" s="34"/>
      <c r="X419" s="34"/>
      <c r="Y419" s="34"/>
    </row>
    <row r="420" spans="1:25" s="8" customFormat="1" ht="15" customHeight="1">
      <c r="A420" s="9">
        <v>416</v>
      </c>
      <c r="B420" s="15"/>
      <c r="C420" s="17" t="s">
        <v>325</v>
      </c>
      <c r="D420" s="18" t="s">
        <v>728</v>
      </c>
      <c r="E420" s="35"/>
      <c r="F420" s="20"/>
      <c r="G420" s="14" t="s">
        <v>164</v>
      </c>
      <c r="H420" s="12"/>
      <c r="I420" s="21">
        <f>SUM(L420:S420)</f>
        <v>741.52977412731</v>
      </c>
      <c r="J420" s="22">
        <f>IF(K420=8,SUM(L420:S420)-SMALL(L420:S420,1)-SMALL(L420:S420,2),(IF(K420=7,SUM(L420:S420)-SMALL(L420:S420,1),SUM(L420:S420))))</f>
        <v>741.52977412731</v>
      </c>
      <c r="K420" s="26">
        <f>COUNT(L420:Y420)</f>
        <v>1</v>
      </c>
      <c r="L420" s="16">
        <v>741.52977412731</v>
      </c>
      <c r="M420" s="34"/>
      <c r="N420" s="13"/>
      <c r="O420" s="13"/>
      <c r="P420" s="13"/>
      <c r="Q420" s="23"/>
      <c r="R420" s="19"/>
      <c r="S420" s="39"/>
      <c r="T420" s="34"/>
      <c r="U420" s="34"/>
      <c r="V420" s="34"/>
      <c r="W420" s="34"/>
      <c r="X420" s="34"/>
      <c r="Y420" s="34"/>
    </row>
    <row r="421" spans="1:25" s="8" customFormat="1" ht="15" customHeight="1">
      <c r="A421" s="9">
        <v>417</v>
      </c>
      <c r="B421" s="15"/>
      <c r="C421" s="17" t="s">
        <v>273</v>
      </c>
      <c r="D421" s="18" t="s">
        <v>728</v>
      </c>
      <c r="E421" s="35"/>
      <c r="F421" s="20"/>
      <c r="G421" s="14" t="s">
        <v>164</v>
      </c>
      <c r="H421" s="12"/>
      <c r="I421" s="21">
        <f>SUM(L421:S421)</f>
        <v>741.52977412731</v>
      </c>
      <c r="J421" s="22">
        <f>IF(K421=8,SUM(L421:S421)-SMALL(L421:S421,1)-SMALL(L421:S421,2),(IF(K421=7,SUM(L421:S421)-SMALL(L421:S421,1),SUM(L421:S421))))</f>
        <v>741.52977412731</v>
      </c>
      <c r="K421" s="26">
        <f>COUNT(L421:Y421)</f>
        <v>1</v>
      </c>
      <c r="L421" s="16">
        <v>741.52977412731</v>
      </c>
      <c r="M421" s="34"/>
      <c r="N421" s="13"/>
      <c r="O421" s="13"/>
      <c r="P421" s="13"/>
      <c r="Q421" s="23"/>
      <c r="R421" s="19"/>
      <c r="S421" s="39"/>
      <c r="T421" s="34"/>
      <c r="U421" s="34"/>
      <c r="V421" s="34"/>
      <c r="W421" s="34"/>
      <c r="X421" s="34"/>
      <c r="Y421" s="34"/>
    </row>
    <row r="422" spans="1:25" s="8" customFormat="1" ht="15" customHeight="1">
      <c r="A422" s="9">
        <v>418</v>
      </c>
      <c r="B422" s="15"/>
      <c r="C422" s="17" t="s">
        <v>200</v>
      </c>
      <c r="D422" s="18" t="s">
        <v>1579</v>
      </c>
      <c r="E422" s="35" t="s">
        <v>1148</v>
      </c>
      <c r="F422" s="20"/>
      <c r="G422" s="14" t="s">
        <v>1487</v>
      </c>
      <c r="H422" s="12"/>
      <c r="I422" s="21">
        <f>SUM(L422:S422)</f>
        <v>739.5755492452548</v>
      </c>
      <c r="J422" s="22">
        <f>IF(K422=8,SUM(L422:S422)-SMALL(L422:S422,1)-SMALL(L422:S422,2),(IF(K422=7,SUM(L422:S422)-SMALL(L422:S422,1),SUM(L422:S422))))</f>
        <v>739.5755492452548</v>
      </c>
      <c r="K422" s="26">
        <f>COUNT(L422:Y422)</f>
        <v>1</v>
      </c>
      <c r="L422" s="16"/>
      <c r="M422" s="34"/>
      <c r="N422" s="13"/>
      <c r="O422" s="13"/>
      <c r="P422" s="13">
        <v>739.5755492452548</v>
      </c>
      <c r="Q422" s="23"/>
      <c r="R422" s="19"/>
      <c r="S422" s="39"/>
      <c r="T422" s="34"/>
      <c r="U422" s="34"/>
      <c r="V422" s="34"/>
      <c r="W422" s="34"/>
      <c r="X422" s="34"/>
      <c r="Y422" s="34"/>
    </row>
    <row r="423" spans="1:25" s="8" customFormat="1" ht="15" customHeight="1">
      <c r="A423" s="9">
        <v>419</v>
      </c>
      <c r="B423" s="15"/>
      <c r="C423" s="17" t="s">
        <v>1170</v>
      </c>
      <c r="D423" s="18" t="s">
        <v>1171</v>
      </c>
      <c r="E423" s="35" t="s">
        <v>46</v>
      </c>
      <c r="F423" s="20"/>
      <c r="G423" s="14">
        <v>53</v>
      </c>
      <c r="H423" s="12" t="s">
        <v>1348</v>
      </c>
      <c r="I423" s="21">
        <f>SUM(L423:S423)</f>
        <v>739.4495995932374</v>
      </c>
      <c r="J423" s="22">
        <f>IF(K423=8,SUM(L423:S423)-SMALL(L423:S423,1)-SMALL(L423:S423,2),(IF(K423=7,SUM(L423:S423)-SMALL(L423:S423,1),SUM(L423:S423))))</f>
        <v>739.4495995932374</v>
      </c>
      <c r="K423" s="26">
        <f>COUNT(L423:Y423)</f>
        <v>1</v>
      </c>
      <c r="L423" s="16"/>
      <c r="M423" s="34"/>
      <c r="N423" s="13">
        <v>739.4495995932374</v>
      </c>
      <c r="O423" s="13"/>
      <c r="P423" s="13"/>
      <c r="Q423" s="23"/>
      <c r="R423" s="19"/>
      <c r="S423" s="39"/>
      <c r="T423" s="34"/>
      <c r="U423" s="34"/>
      <c r="V423" s="34"/>
      <c r="W423" s="34"/>
      <c r="X423" s="34"/>
      <c r="Y423" s="34"/>
    </row>
    <row r="424" spans="1:25" s="8" customFormat="1" ht="15" customHeight="1">
      <c r="A424" s="9">
        <v>420</v>
      </c>
      <c r="B424" s="15"/>
      <c r="C424" s="17" t="s">
        <v>273</v>
      </c>
      <c r="D424" s="18" t="s">
        <v>1580</v>
      </c>
      <c r="E424" s="35" t="s">
        <v>1057</v>
      </c>
      <c r="F424" s="20"/>
      <c r="G424" s="14" t="s">
        <v>1494</v>
      </c>
      <c r="H424" s="12"/>
      <c r="I424" s="21">
        <f>SUM(L424:S424)</f>
        <v>738.9528221989739</v>
      </c>
      <c r="J424" s="22">
        <f>IF(K424=8,SUM(L424:S424)-SMALL(L424:S424,1)-SMALL(L424:S424,2),(IF(K424=7,SUM(L424:S424)-SMALL(L424:S424,1),SUM(L424:S424))))</f>
        <v>738.9528221989739</v>
      </c>
      <c r="K424" s="26">
        <f>COUNT(L424:Y424)</f>
        <v>1</v>
      </c>
      <c r="L424" s="16"/>
      <c r="M424" s="34"/>
      <c r="N424" s="13"/>
      <c r="O424" s="13"/>
      <c r="P424" s="13">
        <v>738.9528221989739</v>
      </c>
      <c r="Q424" s="23"/>
      <c r="R424" s="19"/>
      <c r="S424" s="39"/>
      <c r="T424" s="34"/>
      <c r="U424" s="34"/>
      <c r="V424" s="34"/>
      <c r="W424" s="34"/>
      <c r="X424" s="34"/>
      <c r="Y424" s="34"/>
    </row>
    <row r="425" spans="1:25" s="8" customFormat="1" ht="15" customHeight="1">
      <c r="A425" s="9">
        <v>421</v>
      </c>
      <c r="B425" s="15"/>
      <c r="C425" s="17" t="s">
        <v>252</v>
      </c>
      <c r="D425" s="18" t="s">
        <v>1172</v>
      </c>
      <c r="E425" s="35" t="s">
        <v>2</v>
      </c>
      <c r="F425" s="20" t="s">
        <v>393</v>
      </c>
      <c r="G425" s="14">
        <v>69</v>
      </c>
      <c r="H425" s="12" t="s">
        <v>1351</v>
      </c>
      <c r="I425" s="21">
        <f>SUM(L425:S425)</f>
        <v>738.1149103851529</v>
      </c>
      <c r="J425" s="22">
        <f>IF(K425=8,SUM(L425:S425)-SMALL(L425:S425,1)-SMALL(L425:S425,2),(IF(K425=7,SUM(L425:S425)-SMALL(L425:S425,1),SUM(L425:S425))))</f>
        <v>738.1149103851529</v>
      </c>
      <c r="K425" s="26">
        <f>COUNT(L425:Y425)</f>
        <v>1</v>
      </c>
      <c r="L425" s="16"/>
      <c r="M425" s="34"/>
      <c r="N425" s="13">
        <v>738.1149103851529</v>
      </c>
      <c r="O425" s="13"/>
      <c r="P425" s="13"/>
      <c r="Q425" s="23"/>
      <c r="R425" s="19"/>
      <c r="S425" s="39"/>
      <c r="T425" s="34"/>
      <c r="U425" s="34"/>
      <c r="V425" s="34"/>
      <c r="W425" s="34"/>
      <c r="X425" s="34"/>
      <c r="Y425" s="34"/>
    </row>
    <row r="426" spans="1:25" s="8" customFormat="1" ht="15" customHeight="1">
      <c r="A426" s="9">
        <v>422</v>
      </c>
      <c r="B426" s="15">
        <v>7</v>
      </c>
      <c r="C426" s="17" t="s">
        <v>370</v>
      </c>
      <c r="D426" s="18" t="s">
        <v>290</v>
      </c>
      <c r="E426" s="35" t="s">
        <v>46</v>
      </c>
      <c r="F426" s="20" t="s">
        <v>398</v>
      </c>
      <c r="G426" s="14">
        <v>15</v>
      </c>
      <c r="H426" s="12" t="s">
        <v>1331</v>
      </c>
      <c r="I426" s="21">
        <f>SUM(L426:S426)</f>
        <v>737.1972445383172</v>
      </c>
      <c r="J426" s="22">
        <f>IF(K426=8,SUM(L426:S426)-SMALL(L426:S426,1)-SMALL(L426:S426,2),(IF(K426=7,SUM(L426:S426)-SMALL(L426:S426,1),SUM(L426:S426))))</f>
        <v>737.1972445383172</v>
      </c>
      <c r="K426" s="26">
        <f>COUNT(L426:Y426)</f>
        <v>3</v>
      </c>
      <c r="L426" s="16"/>
      <c r="M426" s="34"/>
      <c r="N426" s="13">
        <v>325.7321113341233</v>
      </c>
      <c r="O426" s="13"/>
      <c r="P426" s="13">
        <v>233.63392377885128</v>
      </c>
      <c r="Q426" s="23"/>
      <c r="R426" s="19"/>
      <c r="S426" s="39">
        <v>177.83120942534262</v>
      </c>
      <c r="T426" s="34"/>
      <c r="U426" s="34"/>
      <c r="V426" s="34"/>
      <c r="W426" s="34"/>
      <c r="X426" s="34"/>
      <c r="Y426" s="34"/>
    </row>
    <row r="427" spans="1:25" s="8" customFormat="1" ht="15" customHeight="1">
      <c r="A427" s="9">
        <v>423</v>
      </c>
      <c r="B427" s="15"/>
      <c r="C427" s="17" t="s">
        <v>262</v>
      </c>
      <c r="D427" s="18" t="s">
        <v>1861</v>
      </c>
      <c r="E427" s="35" t="s">
        <v>211</v>
      </c>
      <c r="F427" s="20"/>
      <c r="G427" s="14" t="s">
        <v>164</v>
      </c>
      <c r="H427" s="12"/>
      <c r="I427" s="21">
        <f>SUM(L427:S427)</f>
        <v>734.8881369136012</v>
      </c>
      <c r="J427" s="22">
        <f>IF(K427=8,SUM(L427:S427)-SMALL(L427:S427,1)-SMALL(L427:S427,2),(IF(K427=7,SUM(L427:S427)-SMALL(L427:S427,1),SUM(L427:S427))))</f>
        <v>734.8881369136012</v>
      </c>
      <c r="K427" s="26">
        <f>COUNT(L427:Y427)</f>
        <v>1</v>
      </c>
      <c r="L427" s="16"/>
      <c r="M427" s="34"/>
      <c r="N427" s="13"/>
      <c r="O427" s="13"/>
      <c r="P427" s="13"/>
      <c r="Q427" s="23">
        <v>734.8881369136012</v>
      </c>
      <c r="R427" s="19"/>
      <c r="S427" s="39"/>
      <c r="T427" s="34"/>
      <c r="U427" s="34"/>
      <c r="V427" s="34"/>
      <c r="W427" s="34"/>
      <c r="X427" s="34"/>
      <c r="Y427" s="34"/>
    </row>
    <row r="428" spans="1:25" s="8" customFormat="1" ht="15" customHeight="1">
      <c r="A428" s="9">
        <v>424</v>
      </c>
      <c r="B428" s="15"/>
      <c r="C428" s="17" t="s">
        <v>1079</v>
      </c>
      <c r="D428" s="18" t="s">
        <v>2165</v>
      </c>
      <c r="E428" s="35" t="s">
        <v>1129</v>
      </c>
      <c r="F428" s="20"/>
      <c r="G428" s="14">
        <v>30</v>
      </c>
      <c r="H428" s="12" t="s">
        <v>1344</v>
      </c>
      <c r="I428" s="21">
        <f>SUM(L428:S428)</f>
        <v>734.7823504958726</v>
      </c>
      <c r="J428" s="22">
        <f>IF(K428=8,SUM(L428:S428)-SMALL(L428:S428,1)-SMALL(L428:S428,2),(IF(K428=7,SUM(L428:S428)-SMALL(L428:S428,1),SUM(L428:S428))))</f>
        <v>734.7823504958726</v>
      </c>
      <c r="K428" s="26">
        <f>COUNT(L428:Y428)</f>
        <v>1</v>
      </c>
      <c r="L428" s="16"/>
      <c r="M428" s="34"/>
      <c r="N428" s="13"/>
      <c r="O428" s="13"/>
      <c r="P428" s="13"/>
      <c r="Q428" s="23"/>
      <c r="R428" s="19"/>
      <c r="S428" s="39">
        <v>734.7823504958726</v>
      </c>
      <c r="T428" s="34"/>
      <c r="U428" s="34"/>
      <c r="V428" s="34"/>
      <c r="W428" s="34"/>
      <c r="X428" s="34"/>
      <c r="Y428" s="34"/>
    </row>
    <row r="429" spans="1:25" s="8" customFormat="1" ht="15" customHeight="1">
      <c r="A429" s="9">
        <v>425</v>
      </c>
      <c r="B429" s="15">
        <v>3</v>
      </c>
      <c r="C429" s="17" t="s">
        <v>419</v>
      </c>
      <c r="D429" s="18" t="s">
        <v>1220</v>
      </c>
      <c r="E429" s="35" t="s">
        <v>1221</v>
      </c>
      <c r="F429" s="20"/>
      <c r="G429" s="14">
        <v>13</v>
      </c>
      <c r="H429" s="12" t="s">
        <v>1330</v>
      </c>
      <c r="I429" s="21">
        <f>SUM(L429:S429)</f>
        <v>734.7801132249893</v>
      </c>
      <c r="J429" s="22">
        <f>IF(K429=8,SUM(L429:S429)-SMALL(L429:S429,1)-SMALL(L429:S429,2),(IF(K429=7,SUM(L429:S429)-SMALL(L429:S429,1),SUM(L429:S429))))</f>
        <v>734.7801132249893</v>
      </c>
      <c r="K429" s="26">
        <f>COUNT(L429:Y429)</f>
        <v>3</v>
      </c>
      <c r="L429" s="16"/>
      <c r="M429" s="34"/>
      <c r="N429" s="13">
        <v>357.10831136797816</v>
      </c>
      <c r="O429" s="13"/>
      <c r="P429" s="13">
        <v>248.0873143675076</v>
      </c>
      <c r="Q429" s="23">
        <v>129.58448748950366</v>
      </c>
      <c r="R429" s="19"/>
      <c r="S429" s="39"/>
      <c r="T429" s="34"/>
      <c r="U429" s="34"/>
      <c r="V429" s="34"/>
      <c r="W429" s="34"/>
      <c r="X429" s="34"/>
      <c r="Y429" s="34"/>
    </row>
    <row r="430" spans="1:25" s="8" customFormat="1" ht="15" customHeight="1">
      <c r="A430" s="9">
        <v>426</v>
      </c>
      <c r="B430" s="15"/>
      <c r="C430" s="17" t="s">
        <v>530</v>
      </c>
      <c r="D430" s="18" t="s">
        <v>297</v>
      </c>
      <c r="E430" s="35"/>
      <c r="F430" s="20"/>
      <c r="G430" s="14" t="s">
        <v>164</v>
      </c>
      <c r="H430" s="12"/>
      <c r="I430" s="21">
        <f>SUM(L430:S430)</f>
        <v>734.599589322382</v>
      </c>
      <c r="J430" s="22">
        <f>IF(K430=8,SUM(L430:S430)-SMALL(L430:S430,1)-SMALL(L430:S430,2),(IF(K430=7,SUM(L430:S430)-SMALL(L430:S430,1),SUM(L430:S430))))</f>
        <v>734.599589322382</v>
      </c>
      <c r="K430" s="26">
        <f>COUNT(L430:Y430)</f>
        <v>1</v>
      </c>
      <c r="L430" s="16">
        <v>734.599589322382</v>
      </c>
      <c r="M430" s="34"/>
      <c r="N430" s="13"/>
      <c r="O430" s="13"/>
      <c r="P430" s="13"/>
      <c r="Q430" s="23"/>
      <c r="R430" s="19"/>
      <c r="S430" s="39"/>
      <c r="T430" s="34"/>
      <c r="U430" s="34"/>
      <c r="V430" s="34"/>
      <c r="W430" s="34"/>
      <c r="X430" s="34"/>
      <c r="Y430" s="34"/>
    </row>
    <row r="431" spans="1:25" s="8" customFormat="1" ht="15" customHeight="1">
      <c r="A431" s="9">
        <v>427</v>
      </c>
      <c r="B431" s="15"/>
      <c r="C431" s="17" t="s">
        <v>250</v>
      </c>
      <c r="D431" s="18" t="s">
        <v>1581</v>
      </c>
      <c r="E431" s="35" t="s">
        <v>46</v>
      </c>
      <c r="F431" s="20"/>
      <c r="G431" s="14" t="s">
        <v>1521</v>
      </c>
      <c r="H431" s="12"/>
      <c r="I431" s="21">
        <f>SUM(L431:S431)</f>
        <v>734.1702784835351</v>
      </c>
      <c r="J431" s="22">
        <f>IF(K431=8,SUM(L431:S431)-SMALL(L431:S431,1)-SMALL(L431:S431,2),(IF(K431=7,SUM(L431:S431)-SMALL(L431:S431,1),SUM(L431:S431))))</f>
        <v>734.1702784835351</v>
      </c>
      <c r="K431" s="26">
        <f>COUNT(L431:Y431)</f>
        <v>1</v>
      </c>
      <c r="L431" s="16"/>
      <c r="M431" s="34"/>
      <c r="N431" s="13"/>
      <c r="O431" s="13"/>
      <c r="P431" s="13">
        <v>734.1702784835351</v>
      </c>
      <c r="Q431" s="23"/>
      <c r="R431" s="19"/>
      <c r="S431" s="39"/>
      <c r="T431" s="34"/>
      <c r="U431" s="34"/>
      <c r="V431" s="34"/>
      <c r="W431" s="34"/>
      <c r="X431" s="34"/>
      <c r="Y431" s="34"/>
    </row>
    <row r="432" spans="1:25" s="8" customFormat="1" ht="15" customHeight="1">
      <c r="A432" s="9">
        <v>428</v>
      </c>
      <c r="B432" s="15"/>
      <c r="C432" s="17" t="s">
        <v>199</v>
      </c>
      <c r="D432" s="18" t="s">
        <v>1862</v>
      </c>
      <c r="E432" s="35" t="s">
        <v>2</v>
      </c>
      <c r="F432" s="20"/>
      <c r="G432" s="14" t="s">
        <v>164</v>
      </c>
      <c r="H432" s="12"/>
      <c r="I432" s="21">
        <f>SUM(L432:S432)</f>
        <v>733.6830829904812</v>
      </c>
      <c r="J432" s="22">
        <f>IF(K432=8,SUM(L432:S432)-SMALL(L432:S432,1)-SMALL(L432:S432,2),(IF(K432=7,SUM(L432:S432)-SMALL(L432:S432,1),SUM(L432:S432))))</f>
        <v>733.6830829904812</v>
      </c>
      <c r="K432" s="26">
        <f>COUNT(L432:Y432)</f>
        <v>1</v>
      </c>
      <c r="L432" s="16"/>
      <c r="M432" s="34"/>
      <c r="N432" s="13"/>
      <c r="O432" s="13"/>
      <c r="P432" s="13"/>
      <c r="Q432" s="23">
        <v>733.6830829904812</v>
      </c>
      <c r="R432" s="19"/>
      <c r="S432" s="39"/>
      <c r="T432" s="34"/>
      <c r="U432" s="34"/>
      <c r="V432" s="34"/>
      <c r="W432" s="34"/>
      <c r="X432" s="34"/>
      <c r="Y432" s="34"/>
    </row>
    <row r="433" spans="1:25" s="8" customFormat="1" ht="15" customHeight="1">
      <c r="A433" s="9">
        <v>429</v>
      </c>
      <c r="B433" s="15"/>
      <c r="C433" s="17" t="s">
        <v>296</v>
      </c>
      <c r="D433" s="18" t="s">
        <v>1863</v>
      </c>
      <c r="E433" s="35" t="s">
        <v>2</v>
      </c>
      <c r="F433" s="20"/>
      <c r="G433" s="14" t="s">
        <v>1813</v>
      </c>
      <c r="H433" s="12"/>
      <c r="I433" s="21">
        <f>SUM(L433:S433)</f>
        <v>732.8797137084013</v>
      </c>
      <c r="J433" s="22">
        <f>IF(K433=8,SUM(L433:S433)-SMALL(L433:S433,1)-SMALL(L433:S433,2),(IF(K433=7,SUM(L433:S433)-SMALL(L433:S433,1),SUM(L433:S433))))</f>
        <v>732.8797137084013</v>
      </c>
      <c r="K433" s="26">
        <f>COUNT(L433:Y433)</f>
        <v>1</v>
      </c>
      <c r="L433" s="16"/>
      <c r="M433" s="34"/>
      <c r="N433" s="13"/>
      <c r="O433" s="13"/>
      <c r="P433" s="13"/>
      <c r="Q433" s="23">
        <v>732.8797137084013</v>
      </c>
      <c r="R433" s="19"/>
      <c r="S433" s="39"/>
      <c r="T433" s="34"/>
      <c r="U433" s="34"/>
      <c r="V433" s="34"/>
      <c r="W433" s="34"/>
      <c r="X433" s="34"/>
      <c r="Y433" s="34"/>
    </row>
    <row r="434" spans="1:25" s="8" customFormat="1" ht="15" customHeight="1">
      <c r="A434" s="9">
        <v>430</v>
      </c>
      <c r="B434" s="15"/>
      <c r="C434" s="17" t="s">
        <v>232</v>
      </c>
      <c r="D434" s="18" t="s">
        <v>323</v>
      </c>
      <c r="E434" s="35"/>
      <c r="F434" s="20"/>
      <c r="G434" s="14" t="s">
        <v>164</v>
      </c>
      <c r="H434" s="12"/>
      <c r="I434" s="21">
        <f>SUM(L434:S434)</f>
        <v>732.8028747433264</v>
      </c>
      <c r="J434" s="22">
        <f>IF(K434=8,SUM(L434:S434)-SMALL(L434:S434,1)-SMALL(L434:S434,2),(IF(K434=7,SUM(L434:S434)-SMALL(L434:S434,1),SUM(L434:S434))))</f>
        <v>732.8028747433264</v>
      </c>
      <c r="K434" s="26">
        <f>COUNT(L434:Y434)</f>
        <v>1</v>
      </c>
      <c r="L434" s="16">
        <v>732.8028747433264</v>
      </c>
      <c r="M434" s="34"/>
      <c r="N434" s="13"/>
      <c r="O434" s="13"/>
      <c r="P434" s="13"/>
      <c r="Q434" s="23"/>
      <c r="R434" s="19"/>
      <c r="S434" s="39"/>
      <c r="T434" s="34"/>
      <c r="U434" s="34"/>
      <c r="V434" s="34"/>
      <c r="W434" s="34"/>
      <c r="X434" s="34"/>
      <c r="Y434" s="34"/>
    </row>
    <row r="435" spans="1:25" s="8" customFormat="1" ht="15" customHeight="1">
      <c r="A435" s="9">
        <v>431</v>
      </c>
      <c r="B435" s="15"/>
      <c r="C435" s="17" t="s">
        <v>320</v>
      </c>
      <c r="D435" s="18" t="s">
        <v>1282</v>
      </c>
      <c r="E435" s="35" t="s">
        <v>1283</v>
      </c>
      <c r="F435" s="20"/>
      <c r="G435" s="14">
        <v>36</v>
      </c>
      <c r="H435" s="12" t="s">
        <v>1345</v>
      </c>
      <c r="I435" s="21">
        <f>SUM(L435:S435)</f>
        <v>732.2635135135135</v>
      </c>
      <c r="J435" s="22">
        <f>IF(K435=8,SUM(L435:S435)-SMALL(L435:S435,1)-SMALL(L435:S435,2),(IF(K435=7,SUM(L435:S435)-SMALL(L435:S435,1),SUM(L435:S435))))</f>
        <v>732.2635135135135</v>
      </c>
      <c r="K435" s="26">
        <f>COUNT(L435:Y435)</f>
        <v>1</v>
      </c>
      <c r="L435" s="16"/>
      <c r="M435" s="34"/>
      <c r="N435" s="13"/>
      <c r="O435" s="13">
        <v>732.2635135135135</v>
      </c>
      <c r="P435" s="13"/>
      <c r="Q435" s="23"/>
      <c r="R435" s="19"/>
      <c r="S435" s="39"/>
      <c r="T435" s="34"/>
      <c r="U435" s="34"/>
      <c r="V435" s="34"/>
      <c r="W435" s="34"/>
      <c r="X435" s="34"/>
      <c r="Y435" s="34"/>
    </row>
    <row r="436" spans="1:25" s="8" customFormat="1" ht="15" customHeight="1">
      <c r="A436" s="9">
        <v>432</v>
      </c>
      <c r="B436" s="15"/>
      <c r="C436" s="17" t="s">
        <v>1973</v>
      </c>
      <c r="D436" s="18" t="s">
        <v>2090</v>
      </c>
      <c r="E436" s="35" t="s">
        <v>5</v>
      </c>
      <c r="F436" s="20"/>
      <c r="G436" s="14">
        <v>46</v>
      </c>
      <c r="H436" s="12" t="s">
        <v>1347</v>
      </c>
      <c r="I436" s="21">
        <f>SUM(L436:S436)</f>
        <v>732.1011475576317</v>
      </c>
      <c r="J436" s="22">
        <f>IF(K436=8,SUM(L436:S436)-SMALL(L436:S436,1)-SMALL(L436:S436,2),(IF(K436=7,SUM(L436:S436)-SMALL(L436:S436,1),SUM(L436:S436))))</f>
        <v>732.1011475576317</v>
      </c>
      <c r="K436" s="26">
        <f>COUNT(L436:Y436)</f>
        <v>1</v>
      </c>
      <c r="L436" s="16"/>
      <c r="M436" s="34"/>
      <c r="N436" s="13"/>
      <c r="O436" s="13"/>
      <c r="P436" s="13"/>
      <c r="Q436" s="23"/>
      <c r="R436" s="19">
        <v>732.1011475576317</v>
      </c>
      <c r="S436" s="39"/>
      <c r="T436" s="34"/>
      <c r="U436" s="34"/>
      <c r="V436" s="34"/>
      <c r="W436" s="34"/>
      <c r="X436" s="34"/>
      <c r="Y436" s="34"/>
    </row>
    <row r="437" spans="1:25" s="8" customFormat="1" ht="15" customHeight="1">
      <c r="A437" s="9">
        <v>433</v>
      </c>
      <c r="B437" s="15"/>
      <c r="C437" s="17" t="s">
        <v>296</v>
      </c>
      <c r="D437" s="18" t="s">
        <v>1225</v>
      </c>
      <c r="E437" s="35" t="s">
        <v>2</v>
      </c>
      <c r="F437" s="20"/>
      <c r="G437" s="14" t="s">
        <v>1815</v>
      </c>
      <c r="H437" s="12"/>
      <c r="I437" s="21">
        <f>SUM(L437:S437)</f>
        <v>732.0641721644715</v>
      </c>
      <c r="J437" s="22">
        <f>IF(K437=8,SUM(L437:S437)-SMALL(L437:S437,1)-SMALL(L437:S437,2),(IF(K437=7,SUM(L437:S437)-SMALL(L437:S437,1),SUM(L437:S437))))</f>
        <v>732.0641721644715</v>
      </c>
      <c r="K437" s="26">
        <f>COUNT(L437:Y437)</f>
        <v>1</v>
      </c>
      <c r="L437" s="16"/>
      <c r="M437" s="34"/>
      <c r="N437" s="13"/>
      <c r="O437" s="13"/>
      <c r="P437" s="13"/>
      <c r="Q437" s="23">
        <v>732.0641721644715</v>
      </c>
      <c r="R437" s="19"/>
      <c r="S437" s="39"/>
      <c r="T437" s="34"/>
      <c r="U437" s="34"/>
      <c r="V437" s="34"/>
      <c r="W437" s="34"/>
      <c r="X437" s="34"/>
      <c r="Y437" s="34"/>
    </row>
    <row r="438" spans="1:25" s="8" customFormat="1" ht="15" customHeight="1">
      <c r="A438" s="9">
        <v>434</v>
      </c>
      <c r="B438" s="15"/>
      <c r="C438" s="17" t="s">
        <v>1582</v>
      </c>
      <c r="D438" s="18" t="s">
        <v>1583</v>
      </c>
      <c r="E438" s="35" t="s">
        <v>1057</v>
      </c>
      <c r="F438" s="20"/>
      <c r="G438" s="14" t="s">
        <v>1487</v>
      </c>
      <c r="H438" s="12"/>
      <c r="I438" s="21">
        <f>SUM(L438:S438)</f>
        <v>730.8822796791711</v>
      </c>
      <c r="J438" s="22">
        <f>IF(K438=8,SUM(L438:S438)-SMALL(L438:S438,1)-SMALL(L438:S438,2),(IF(K438=7,SUM(L438:S438)-SMALL(L438:S438,1),SUM(L438:S438))))</f>
        <v>730.8822796791711</v>
      </c>
      <c r="K438" s="26">
        <f>COUNT(L438:Y438)</f>
        <v>1</v>
      </c>
      <c r="L438" s="16"/>
      <c r="M438" s="34"/>
      <c r="N438" s="13"/>
      <c r="O438" s="13"/>
      <c r="P438" s="13">
        <v>730.8822796791711</v>
      </c>
      <c r="Q438" s="23"/>
      <c r="R438" s="19"/>
      <c r="S438" s="39"/>
      <c r="T438" s="34"/>
      <c r="U438" s="34"/>
      <c r="V438" s="34"/>
      <c r="W438" s="34"/>
      <c r="X438" s="34"/>
      <c r="Y438" s="34"/>
    </row>
    <row r="439" spans="1:25" s="8" customFormat="1" ht="15" customHeight="1">
      <c r="A439" s="9">
        <v>435</v>
      </c>
      <c r="B439" s="15"/>
      <c r="C439" s="17" t="s">
        <v>205</v>
      </c>
      <c r="D439" s="18" t="s">
        <v>1584</v>
      </c>
      <c r="E439" s="35" t="s">
        <v>1396</v>
      </c>
      <c r="F439" s="20"/>
      <c r="G439" s="14" t="s">
        <v>1492</v>
      </c>
      <c r="H439" s="12"/>
      <c r="I439" s="21">
        <f>SUM(L439:S439)</f>
        <v>730.683007024361</v>
      </c>
      <c r="J439" s="22">
        <f>IF(K439=8,SUM(L439:S439)-SMALL(L439:S439,1)-SMALL(L439:S439,2),(IF(K439=7,SUM(L439:S439)-SMALL(L439:S439,1),SUM(L439:S439))))</f>
        <v>730.683007024361</v>
      </c>
      <c r="K439" s="26">
        <f>COUNT(L439:Y439)</f>
        <v>1</v>
      </c>
      <c r="L439" s="16"/>
      <c r="M439" s="34"/>
      <c r="N439" s="13"/>
      <c r="O439" s="13"/>
      <c r="P439" s="13">
        <v>730.683007024361</v>
      </c>
      <c r="Q439" s="23"/>
      <c r="R439" s="19"/>
      <c r="S439" s="39"/>
      <c r="T439" s="34"/>
      <c r="U439" s="34"/>
      <c r="V439" s="34"/>
      <c r="W439" s="34"/>
      <c r="X439" s="34"/>
      <c r="Y439" s="34"/>
    </row>
    <row r="440" spans="1:25" s="8" customFormat="1" ht="15" customHeight="1">
      <c r="A440" s="9">
        <v>436</v>
      </c>
      <c r="B440" s="15"/>
      <c r="C440" s="17" t="s">
        <v>417</v>
      </c>
      <c r="D440" s="18" t="s">
        <v>1864</v>
      </c>
      <c r="E440" s="35" t="s">
        <v>46</v>
      </c>
      <c r="F440" s="20"/>
      <c r="G440" s="14" t="s">
        <v>164</v>
      </c>
      <c r="H440" s="12"/>
      <c r="I440" s="21">
        <f>SUM(L440:S440)</f>
        <v>730.2261606251674</v>
      </c>
      <c r="J440" s="22">
        <f>IF(K440=8,SUM(L440:S440)-SMALL(L440:S440,1)-SMALL(L440:S440,2),(IF(K440=7,SUM(L440:S440)-SMALL(L440:S440,1),SUM(L440:S440))))</f>
        <v>730.2261606251674</v>
      </c>
      <c r="K440" s="26">
        <f>COUNT(L440:Y440)</f>
        <v>1</v>
      </c>
      <c r="L440" s="16"/>
      <c r="M440" s="34"/>
      <c r="N440" s="13"/>
      <c r="O440" s="13"/>
      <c r="P440" s="13"/>
      <c r="Q440" s="23">
        <v>730.2261606251674</v>
      </c>
      <c r="R440" s="19"/>
      <c r="S440" s="39"/>
      <c r="T440" s="34"/>
      <c r="U440" s="34"/>
      <c r="V440" s="34"/>
      <c r="W440" s="34"/>
      <c r="X440" s="34"/>
      <c r="Y440" s="34"/>
    </row>
    <row r="441" spans="1:25" s="8" customFormat="1" ht="15" customHeight="1">
      <c r="A441" s="9">
        <v>437</v>
      </c>
      <c r="B441" s="15"/>
      <c r="C441" s="17" t="s">
        <v>174</v>
      </c>
      <c r="D441" s="18" t="s">
        <v>1306</v>
      </c>
      <c r="E441" s="35" t="s">
        <v>2</v>
      </c>
      <c r="F441" s="20"/>
      <c r="G441" s="14">
        <v>31</v>
      </c>
      <c r="H441" s="12" t="s">
        <v>1344</v>
      </c>
      <c r="I441" s="21">
        <f>SUM(L441:S441)</f>
        <v>730.1326776028899</v>
      </c>
      <c r="J441" s="22">
        <f>IF(K441=8,SUM(L441:S441)-SMALL(L441:S441,1)-SMALL(L441:S441,2),(IF(K441=7,SUM(L441:S441)-SMALL(L441:S441,1),SUM(L441:S441))))</f>
        <v>730.1326776028899</v>
      </c>
      <c r="K441" s="26">
        <f>COUNT(L441:Y441)</f>
        <v>2</v>
      </c>
      <c r="L441" s="16"/>
      <c r="M441" s="34"/>
      <c r="N441" s="13"/>
      <c r="O441" s="13">
        <v>236.96682464454975</v>
      </c>
      <c r="P441" s="13"/>
      <c r="Q441" s="23">
        <v>493.1658529583401</v>
      </c>
      <c r="R441" s="19"/>
      <c r="S441" s="39"/>
      <c r="T441" s="34"/>
      <c r="U441" s="34"/>
      <c r="V441" s="34"/>
      <c r="W441" s="34"/>
      <c r="X441" s="34"/>
      <c r="Y441" s="34"/>
    </row>
    <row r="442" spans="1:25" s="8" customFormat="1" ht="15" customHeight="1">
      <c r="A442" s="9">
        <v>438</v>
      </c>
      <c r="B442" s="15"/>
      <c r="C442" s="17" t="s">
        <v>262</v>
      </c>
      <c r="D442" s="18" t="s">
        <v>2091</v>
      </c>
      <c r="E442" s="35" t="s">
        <v>46</v>
      </c>
      <c r="F442" s="20" t="s">
        <v>939</v>
      </c>
      <c r="G442" s="14">
        <v>32</v>
      </c>
      <c r="H442" s="12" t="s">
        <v>1344</v>
      </c>
      <c r="I442" s="21">
        <f>SUM(L442:S442)</f>
        <v>729.5623032395653</v>
      </c>
      <c r="J442" s="22">
        <f>IF(K442=8,SUM(L442:S442)-SMALL(L442:S442,1)-SMALL(L442:S442,2),(IF(K442=7,SUM(L442:S442)-SMALL(L442:S442,1),SUM(L442:S442))))</f>
        <v>729.5623032395653</v>
      </c>
      <c r="K442" s="26">
        <f>COUNT(L442:Y442)</f>
        <v>1</v>
      </c>
      <c r="L442" s="16"/>
      <c r="M442" s="34"/>
      <c r="N442" s="13"/>
      <c r="O442" s="13"/>
      <c r="P442" s="13"/>
      <c r="Q442" s="23"/>
      <c r="R442" s="19">
        <v>729.5623032395653</v>
      </c>
      <c r="S442" s="39"/>
      <c r="T442" s="34"/>
      <c r="U442" s="34"/>
      <c r="V442" s="34"/>
      <c r="W442" s="34"/>
      <c r="X442" s="34"/>
      <c r="Y442" s="34"/>
    </row>
    <row r="443" spans="1:25" s="8" customFormat="1" ht="15" customHeight="1">
      <c r="A443" s="9">
        <v>439</v>
      </c>
      <c r="B443" s="15"/>
      <c r="C443" s="17" t="s">
        <v>432</v>
      </c>
      <c r="D443" s="18" t="s">
        <v>2092</v>
      </c>
      <c r="E443" s="35" t="s">
        <v>46</v>
      </c>
      <c r="F443" s="20" t="s">
        <v>939</v>
      </c>
      <c r="G443" s="14">
        <v>32</v>
      </c>
      <c r="H443" s="12" t="s">
        <v>1344</v>
      </c>
      <c r="I443" s="21">
        <f>SUM(L443:S443)</f>
        <v>729.5115263532041</v>
      </c>
      <c r="J443" s="22">
        <f>IF(K443=8,SUM(L443:S443)-SMALL(L443:S443,1)-SMALL(L443:S443,2),(IF(K443=7,SUM(L443:S443)-SMALL(L443:S443,1),SUM(L443:S443))))</f>
        <v>729.5115263532041</v>
      </c>
      <c r="K443" s="26">
        <f>COUNT(L443:Y443)</f>
        <v>1</v>
      </c>
      <c r="L443" s="16"/>
      <c r="M443" s="34"/>
      <c r="N443" s="13"/>
      <c r="O443" s="13"/>
      <c r="P443" s="13"/>
      <c r="Q443" s="23"/>
      <c r="R443" s="19">
        <v>729.5115263532041</v>
      </c>
      <c r="S443" s="39"/>
      <c r="T443" s="34"/>
      <c r="U443" s="34"/>
      <c r="V443" s="34"/>
      <c r="W443" s="34"/>
      <c r="X443" s="34"/>
      <c r="Y443" s="34"/>
    </row>
    <row r="444" spans="1:25" s="8" customFormat="1" ht="15" customHeight="1">
      <c r="A444" s="9">
        <v>440</v>
      </c>
      <c r="B444" s="15"/>
      <c r="C444" s="17" t="s">
        <v>258</v>
      </c>
      <c r="D444" s="18" t="s">
        <v>173</v>
      </c>
      <c r="E444" s="35"/>
      <c r="F444" s="20" t="s">
        <v>397</v>
      </c>
      <c r="G444" s="14" t="s">
        <v>185</v>
      </c>
      <c r="H444" s="12"/>
      <c r="I444" s="21">
        <f>SUM(L444:S444)</f>
        <v>727.9260780287474</v>
      </c>
      <c r="J444" s="22">
        <f>IF(K444=8,SUM(L444:S444)-SMALL(L444:S444,1)-SMALL(L444:S444,2),(IF(K444=7,SUM(L444:S444)-SMALL(L444:S444,1),SUM(L444:S444))))</f>
        <v>727.9260780287474</v>
      </c>
      <c r="K444" s="26">
        <f>COUNT(L444:Y444)</f>
        <v>1</v>
      </c>
      <c r="L444" s="16">
        <v>727.9260780287474</v>
      </c>
      <c r="M444" s="34"/>
      <c r="N444" s="13"/>
      <c r="O444" s="13"/>
      <c r="P444" s="13"/>
      <c r="Q444" s="23"/>
      <c r="R444" s="19"/>
      <c r="S444" s="39"/>
      <c r="T444" s="34"/>
      <c r="U444" s="34"/>
      <c r="V444" s="34"/>
      <c r="W444" s="34"/>
      <c r="X444" s="34"/>
      <c r="Y444" s="34"/>
    </row>
    <row r="445" spans="1:25" s="8" customFormat="1" ht="15" customHeight="1">
      <c r="A445" s="9">
        <v>441</v>
      </c>
      <c r="B445" s="15"/>
      <c r="C445" s="17" t="s">
        <v>1585</v>
      </c>
      <c r="D445" s="18" t="s">
        <v>1586</v>
      </c>
      <c r="E445" s="35" t="s">
        <v>1587</v>
      </c>
      <c r="F445" s="20"/>
      <c r="G445" s="14" t="s">
        <v>1487</v>
      </c>
      <c r="H445" s="12"/>
      <c r="I445" s="21">
        <f>SUM(L445:S445)</f>
        <v>727.0711901559308</v>
      </c>
      <c r="J445" s="22">
        <f>IF(K445=8,SUM(L445:S445)-SMALL(L445:S445,1)-SMALL(L445:S445,2),(IF(K445=7,SUM(L445:S445)-SMALL(L445:S445,1),SUM(L445:S445))))</f>
        <v>727.0711901559308</v>
      </c>
      <c r="K445" s="26">
        <f>COUNT(L445:Y445)</f>
        <v>1</v>
      </c>
      <c r="L445" s="16"/>
      <c r="M445" s="34"/>
      <c r="N445" s="13"/>
      <c r="O445" s="13"/>
      <c r="P445" s="13">
        <v>727.0711901559308</v>
      </c>
      <c r="Q445" s="23"/>
      <c r="R445" s="19"/>
      <c r="S445" s="39"/>
      <c r="T445" s="34"/>
      <c r="U445" s="34"/>
      <c r="V445" s="34"/>
      <c r="W445" s="34"/>
      <c r="X445" s="34"/>
      <c r="Y445" s="34"/>
    </row>
    <row r="446" spans="1:25" s="8" customFormat="1" ht="15" customHeight="1">
      <c r="A446" s="9">
        <v>442</v>
      </c>
      <c r="B446" s="15"/>
      <c r="C446" s="17" t="s">
        <v>181</v>
      </c>
      <c r="D446" s="18" t="s">
        <v>2093</v>
      </c>
      <c r="E446" s="35" t="s">
        <v>5</v>
      </c>
      <c r="F446" s="20" t="s">
        <v>33</v>
      </c>
      <c r="G446" s="14">
        <v>50</v>
      </c>
      <c r="H446" s="12" t="s">
        <v>1348</v>
      </c>
      <c r="I446" s="21">
        <f>SUM(L446:S446)</f>
        <v>726.9726820351374</v>
      </c>
      <c r="J446" s="22">
        <f>IF(K446=8,SUM(L446:S446)-SMALL(L446:S446,1)-SMALL(L446:S446,2),(IF(K446=7,SUM(L446:S446)-SMALL(L446:S446,1),SUM(L446:S446))))</f>
        <v>726.9726820351374</v>
      </c>
      <c r="K446" s="26">
        <f>COUNT(L446:Y446)</f>
        <v>1</v>
      </c>
      <c r="L446" s="16"/>
      <c r="M446" s="34"/>
      <c r="N446" s="13"/>
      <c r="O446" s="13"/>
      <c r="P446" s="13"/>
      <c r="Q446" s="23"/>
      <c r="R446" s="19">
        <v>726.9726820351374</v>
      </c>
      <c r="S446" s="39"/>
      <c r="T446" s="34"/>
      <c r="U446" s="34"/>
      <c r="V446" s="34"/>
      <c r="W446" s="34"/>
      <c r="X446" s="34"/>
      <c r="Y446" s="34"/>
    </row>
    <row r="447" spans="1:25" s="8" customFormat="1" ht="15" customHeight="1">
      <c r="A447" s="9">
        <v>443</v>
      </c>
      <c r="B447" s="15"/>
      <c r="C447" s="17" t="s">
        <v>1110</v>
      </c>
      <c r="D447" s="18" t="s">
        <v>1518</v>
      </c>
      <c r="E447" s="35" t="s">
        <v>1367</v>
      </c>
      <c r="F447" s="20" t="s">
        <v>1368</v>
      </c>
      <c r="G447" s="14" t="s">
        <v>1492</v>
      </c>
      <c r="H447" s="12"/>
      <c r="I447" s="21">
        <f>SUM(L447:S447)</f>
        <v>726.4733721915011</v>
      </c>
      <c r="J447" s="22">
        <f>IF(K447=8,SUM(L447:S447)-SMALL(L447:S447,1)-SMALL(L447:S447,2),(IF(K447=7,SUM(L447:S447)-SMALL(L447:S447,1),SUM(L447:S447))))</f>
        <v>726.4733721915011</v>
      </c>
      <c r="K447" s="26">
        <f>COUNT(L447:Y447)</f>
        <v>1</v>
      </c>
      <c r="L447" s="16"/>
      <c r="M447" s="34"/>
      <c r="N447" s="13"/>
      <c r="O447" s="13"/>
      <c r="P447" s="13">
        <v>726.4733721915011</v>
      </c>
      <c r="Q447" s="23"/>
      <c r="R447" s="19"/>
      <c r="S447" s="39"/>
      <c r="T447" s="34"/>
      <c r="U447" s="34"/>
      <c r="V447" s="34"/>
      <c r="W447" s="34"/>
      <c r="X447" s="34"/>
      <c r="Y447" s="34"/>
    </row>
    <row r="448" spans="1:25" s="8" customFormat="1" ht="15" customHeight="1">
      <c r="A448" s="9">
        <v>444</v>
      </c>
      <c r="B448" s="15"/>
      <c r="C448" s="17" t="s">
        <v>186</v>
      </c>
      <c r="D448" s="18" t="s">
        <v>1865</v>
      </c>
      <c r="E448" s="35" t="s">
        <v>211</v>
      </c>
      <c r="F448" s="20"/>
      <c r="G448" s="14" t="s">
        <v>164</v>
      </c>
      <c r="H448" s="12"/>
      <c r="I448" s="21">
        <f>SUM(L448:S448)</f>
        <v>726.0875915962704</v>
      </c>
      <c r="J448" s="22">
        <f>IF(K448=8,SUM(L448:S448)-SMALL(L448:S448,1)-SMALL(L448:S448,2),(IF(K448=7,SUM(L448:S448)-SMALL(L448:S448,1),SUM(L448:S448))))</f>
        <v>726.0875915962704</v>
      </c>
      <c r="K448" s="26">
        <f>COUNT(L448:Y448)</f>
        <v>1</v>
      </c>
      <c r="L448" s="16"/>
      <c r="M448" s="34"/>
      <c r="N448" s="13"/>
      <c r="O448" s="13"/>
      <c r="P448" s="13"/>
      <c r="Q448" s="23">
        <v>726.0875915962704</v>
      </c>
      <c r="R448" s="19"/>
      <c r="S448" s="39"/>
      <c r="T448" s="34"/>
      <c r="U448" s="34"/>
      <c r="V448" s="34"/>
      <c r="W448" s="34"/>
      <c r="X448" s="34"/>
      <c r="Y448" s="34"/>
    </row>
    <row r="449" spans="1:25" s="8" customFormat="1" ht="15" customHeight="1">
      <c r="A449" s="9">
        <v>445</v>
      </c>
      <c r="B449" s="15"/>
      <c r="C449" s="17" t="s">
        <v>1866</v>
      </c>
      <c r="D449" s="18" t="s">
        <v>1867</v>
      </c>
      <c r="E449" s="35" t="s">
        <v>1819</v>
      </c>
      <c r="F449" s="20"/>
      <c r="G449" s="14" t="s">
        <v>164</v>
      </c>
      <c r="H449" s="12"/>
      <c r="I449" s="21">
        <f>SUM(L449:S449)</f>
        <v>725.1138106482946</v>
      </c>
      <c r="J449" s="22">
        <f>IF(K449=8,SUM(L449:S449)-SMALL(L449:S449,1)-SMALL(L449:S449,2),(IF(K449=7,SUM(L449:S449)-SMALL(L449:S449,1),SUM(L449:S449))))</f>
        <v>725.1138106482946</v>
      </c>
      <c r="K449" s="26">
        <f>COUNT(L449:Y449)</f>
        <v>1</v>
      </c>
      <c r="L449" s="16"/>
      <c r="M449" s="34"/>
      <c r="N449" s="13"/>
      <c r="O449" s="13"/>
      <c r="P449" s="13"/>
      <c r="Q449" s="23">
        <v>725.1138106482946</v>
      </c>
      <c r="R449" s="19"/>
      <c r="S449" s="39"/>
      <c r="T449" s="34"/>
      <c r="U449" s="34"/>
      <c r="V449" s="34"/>
      <c r="W449" s="34"/>
      <c r="X449" s="34"/>
      <c r="Y449" s="34"/>
    </row>
    <row r="450" spans="1:25" s="8" customFormat="1" ht="15" customHeight="1">
      <c r="A450" s="9">
        <v>446</v>
      </c>
      <c r="B450" s="15"/>
      <c r="C450" s="17" t="s">
        <v>172</v>
      </c>
      <c r="D450" s="18" t="s">
        <v>1589</v>
      </c>
      <c r="E450" s="35" t="s">
        <v>1525</v>
      </c>
      <c r="F450" s="20"/>
      <c r="G450" s="14" t="s">
        <v>1521</v>
      </c>
      <c r="H450" s="12"/>
      <c r="I450" s="21">
        <f>SUM(L450:S450)</f>
        <v>722.4381009315997</v>
      </c>
      <c r="J450" s="22">
        <f>IF(K450=8,SUM(L450:S450)-SMALL(L450:S450,1)-SMALL(L450:S450,2),(IF(K450=7,SUM(L450:S450)-SMALL(L450:S450,1),SUM(L450:S450))))</f>
        <v>722.4381009315997</v>
      </c>
      <c r="K450" s="26">
        <f>COUNT(L450:Y450)</f>
        <v>1</v>
      </c>
      <c r="L450" s="16"/>
      <c r="M450" s="34"/>
      <c r="N450" s="13"/>
      <c r="O450" s="13"/>
      <c r="P450" s="13">
        <v>722.4381009315997</v>
      </c>
      <c r="Q450" s="23"/>
      <c r="R450" s="19"/>
      <c r="S450" s="39"/>
      <c r="T450" s="34"/>
      <c r="U450" s="34"/>
      <c r="V450" s="34"/>
      <c r="W450" s="34"/>
      <c r="X450" s="34"/>
      <c r="Y450" s="34"/>
    </row>
    <row r="451" spans="1:25" s="8" customFormat="1" ht="15" customHeight="1">
      <c r="A451" s="9">
        <v>447</v>
      </c>
      <c r="B451" s="15"/>
      <c r="C451" s="17" t="s">
        <v>178</v>
      </c>
      <c r="D451" s="18" t="s">
        <v>1590</v>
      </c>
      <c r="E451" s="35" t="s">
        <v>1367</v>
      </c>
      <c r="F451" s="20"/>
      <c r="G451" s="14" t="s">
        <v>1487</v>
      </c>
      <c r="H451" s="12"/>
      <c r="I451" s="21">
        <f>SUM(L451:S451)</f>
        <v>721.8153738853185</v>
      </c>
      <c r="J451" s="22">
        <f>IF(K451=8,SUM(L451:S451)-SMALL(L451:S451,1)-SMALL(L451:S451,2),(IF(K451=7,SUM(L451:S451)-SMALL(L451:S451,1),SUM(L451:S451))))</f>
        <v>721.8153738853185</v>
      </c>
      <c r="K451" s="26">
        <f>COUNT(L451:Y451)</f>
        <v>1</v>
      </c>
      <c r="L451" s="16"/>
      <c r="M451" s="34"/>
      <c r="N451" s="13"/>
      <c r="O451" s="13"/>
      <c r="P451" s="13">
        <v>721.8153738853185</v>
      </c>
      <c r="Q451" s="23"/>
      <c r="R451" s="19"/>
      <c r="S451" s="39"/>
      <c r="T451" s="34"/>
      <c r="U451" s="34"/>
      <c r="V451" s="34"/>
      <c r="W451" s="34"/>
      <c r="X451" s="34"/>
      <c r="Y451" s="34"/>
    </row>
    <row r="452" spans="1:25" s="8" customFormat="1" ht="15" customHeight="1">
      <c r="A452" s="9">
        <v>448</v>
      </c>
      <c r="B452" s="15"/>
      <c r="C452" s="17" t="s">
        <v>432</v>
      </c>
      <c r="D452" s="18" t="s">
        <v>1176</v>
      </c>
      <c r="E452" s="35" t="s">
        <v>925</v>
      </c>
      <c r="F452" s="20" t="s">
        <v>554</v>
      </c>
      <c r="G452" s="14">
        <v>37</v>
      </c>
      <c r="H452" s="12" t="s">
        <v>1345</v>
      </c>
      <c r="I452" s="21">
        <f>SUM(L452:S452)</f>
        <v>721.1770687682725</v>
      </c>
      <c r="J452" s="22">
        <f>IF(K452=8,SUM(L452:S452)-SMALL(L452:S452,1)-SMALL(L452:S452,2),(IF(K452=7,SUM(L452:S452)-SMALL(L452:S452,1),SUM(L452:S452))))</f>
        <v>721.1770687682725</v>
      </c>
      <c r="K452" s="26">
        <f>COUNT(L452:Y452)</f>
        <v>1</v>
      </c>
      <c r="L452" s="16"/>
      <c r="M452" s="34"/>
      <c r="N452" s="13">
        <v>721.1770687682725</v>
      </c>
      <c r="O452" s="13"/>
      <c r="P452" s="13"/>
      <c r="Q452" s="23"/>
      <c r="R452" s="19"/>
      <c r="S452" s="39"/>
      <c r="T452" s="34"/>
      <c r="U452" s="34"/>
      <c r="V452" s="34"/>
      <c r="W452" s="34"/>
      <c r="X452" s="34"/>
      <c r="Y452" s="34"/>
    </row>
    <row r="453" spans="1:25" s="8" customFormat="1" ht="15" customHeight="1">
      <c r="A453" s="9">
        <v>449</v>
      </c>
      <c r="B453" s="15"/>
      <c r="C453" s="17" t="s">
        <v>383</v>
      </c>
      <c r="D453" s="18" t="s">
        <v>1591</v>
      </c>
      <c r="E453" s="35" t="s">
        <v>18</v>
      </c>
      <c r="F453" s="20"/>
      <c r="G453" s="14" t="s">
        <v>1487</v>
      </c>
      <c r="H453" s="12"/>
      <c r="I453" s="21">
        <f>SUM(L453:S453)</f>
        <v>720.3706471379465</v>
      </c>
      <c r="J453" s="22">
        <f>IF(K453=8,SUM(L453:S453)-SMALL(L453:S453,1)-SMALL(L453:S453,2),(IF(K453=7,SUM(L453:S453)-SMALL(L453:S453,1),SUM(L453:S453))))</f>
        <v>720.3706471379465</v>
      </c>
      <c r="K453" s="26">
        <f>COUNT(L453:Y453)</f>
        <v>1</v>
      </c>
      <c r="L453" s="16"/>
      <c r="M453" s="34"/>
      <c r="N453" s="13"/>
      <c r="O453" s="13"/>
      <c r="P453" s="13">
        <v>720.3706471379465</v>
      </c>
      <c r="Q453" s="23"/>
      <c r="R453" s="19"/>
      <c r="S453" s="39"/>
      <c r="T453" s="34"/>
      <c r="U453" s="34"/>
      <c r="V453" s="34"/>
      <c r="W453" s="34"/>
      <c r="X453" s="34"/>
      <c r="Y453" s="34"/>
    </row>
    <row r="454" spans="1:25" s="8" customFormat="1" ht="15" customHeight="1">
      <c r="A454" s="9">
        <v>450</v>
      </c>
      <c r="B454" s="15"/>
      <c r="C454" s="17" t="s">
        <v>246</v>
      </c>
      <c r="D454" s="18" t="s">
        <v>1177</v>
      </c>
      <c r="E454" s="35" t="s">
        <v>4</v>
      </c>
      <c r="F454" s="20" t="s">
        <v>33</v>
      </c>
      <c r="G454" s="14">
        <v>63</v>
      </c>
      <c r="H454" s="12" t="s">
        <v>1350</v>
      </c>
      <c r="I454" s="21">
        <f>SUM(L454:S454)</f>
        <v>720.2237193339264</v>
      </c>
      <c r="J454" s="22">
        <f>IF(K454=8,SUM(L454:S454)-SMALL(L454:S454,1)-SMALL(L454:S454,2),(IF(K454=7,SUM(L454:S454)-SMALL(L454:S454,1),SUM(L454:S454))))</f>
        <v>720.2237193339264</v>
      </c>
      <c r="K454" s="26">
        <f>COUNT(L454:Y454)</f>
        <v>1</v>
      </c>
      <c r="L454" s="16"/>
      <c r="M454" s="34"/>
      <c r="N454" s="13">
        <v>720.2237193339264</v>
      </c>
      <c r="O454" s="13"/>
      <c r="P454" s="13"/>
      <c r="Q454" s="23"/>
      <c r="R454" s="19"/>
      <c r="S454" s="39"/>
      <c r="T454" s="34"/>
      <c r="U454" s="34"/>
      <c r="V454" s="34"/>
      <c r="W454" s="34"/>
      <c r="X454" s="34"/>
      <c r="Y454" s="34"/>
    </row>
    <row r="455" spans="1:25" s="8" customFormat="1" ht="15" customHeight="1">
      <c r="A455" s="9">
        <v>451</v>
      </c>
      <c r="B455" s="15"/>
      <c r="C455" s="17" t="s">
        <v>262</v>
      </c>
      <c r="D455" s="18" t="s">
        <v>1592</v>
      </c>
      <c r="E455" s="35" t="s">
        <v>1132</v>
      </c>
      <c r="F455" s="20"/>
      <c r="G455" s="14" t="s">
        <v>1494</v>
      </c>
      <c r="H455" s="12"/>
      <c r="I455" s="21">
        <f>SUM(L455:S455)</f>
        <v>719.5984656005578</v>
      </c>
      <c r="J455" s="22">
        <f>IF(K455=8,SUM(L455:S455)-SMALL(L455:S455,1)-SMALL(L455:S455,2),(IF(K455=7,SUM(L455:S455)-SMALL(L455:S455,1),SUM(L455:S455))))</f>
        <v>719.5984656005578</v>
      </c>
      <c r="K455" s="26">
        <f>COUNT(L455:Y455)</f>
        <v>1</v>
      </c>
      <c r="L455" s="16"/>
      <c r="M455" s="34"/>
      <c r="N455" s="13"/>
      <c r="O455" s="13"/>
      <c r="P455" s="13">
        <v>719.5984656005578</v>
      </c>
      <c r="Q455" s="23"/>
      <c r="R455" s="19"/>
      <c r="S455" s="39"/>
      <c r="T455" s="34"/>
      <c r="U455" s="34"/>
      <c r="V455" s="34"/>
      <c r="W455" s="34"/>
      <c r="X455" s="34"/>
      <c r="Y455" s="34"/>
    </row>
    <row r="456" spans="1:25" s="8" customFormat="1" ht="15" customHeight="1">
      <c r="A456" s="9">
        <v>452</v>
      </c>
      <c r="B456" s="15"/>
      <c r="C456" s="17" t="s">
        <v>178</v>
      </c>
      <c r="D456" s="18" t="s">
        <v>1868</v>
      </c>
      <c r="E456" s="35" t="s">
        <v>46</v>
      </c>
      <c r="F456" s="20"/>
      <c r="G456" s="14" t="s">
        <v>1813</v>
      </c>
      <c r="H456" s="12"/>
      <c r="I456" s="21">
        <f>SUM(L456:S456)</f>
        <v>718.3703775835626</v>
      </c>
      <c r="J456" s="22">
        <f>IF(K456=8,SUM(L456:S456)-SMALL(L456:S456,1)-SMALL(L456:S456,2),(IF(K456=7,SUM(L456:S456)-SMALL(L456:S456,1),SUM(L456:S456))))</f>
        <v>718.3703775835626</v>
      </c>
      <c r="K456" s="26">
        <f>COUNT(L456:Y456)</f>
        <v>1</v>
      </c>
      <c r="L456" s="16"/>
      <c r="M456" s="34"/>
      <c r="N456" s="13"/>
      <c r="O456" s="13"/>
      <c r="P456" s="13"/>
      <c r="Q456" s="23">
        <v>718.3703775835626</v>
      </c>
      <c r="R456" s="19"/>
      <c r="S456" s="39"/>
      <c r="T456" s="34"/>
      <c r="U456" s="34"/>
      <c r="V456" s="34"/>
      <c r="W456" s="34"/>
      <c r="X456" s="34"/>
      <c r="Y456" s="34"/>
    </row>
    <row r="457" spans="1:25" s="8" customFormat="1" ht="15" customHeight="1">
      <c r="A457" s="9">
        <v>453</v>
      </c>
      <c r="B457" s="15"/>
      <c r="C457" s="17" t="s">
        <v>209</v>
      </c>
      <c r="D457" s="18" t="s">
        <v>1284</v>
      </c>
      <c r="E457" s="35" t="s">
        <v>46</v>
      </c>
      <c r="F457" s="20" t="s">
        <v>939</v>
      </c>
      <c r="G457" s="14">
        <v>46</v>
      </c>
      <c r="H457" s="12" t="s">
        <v>1347</v>
      </c>
      <c r="I457" s="21">
        <f>SUM(L457:S457)</f>
        <v>718.186936936937</v>
      </c>
      <c r="J457" s="22">
        <f>IF(K457=8,SUM(L457:S457)-SMALL(L457:S457,1)-SMALL(L457:S457,2),(IF(K457=7,SUM(L457:S457)-SMALL(L457:S457,1),SUM(L457:S457))))</f>
        <v>718.186936936937</v>
      </c>
      <c r="K457" s="26">
        <f>COUNT(L457:Y457)</f>
        <v>1</v>
      </c>
      <c r="L457" s="16"/>
      <c r="M457" s="34"/>
      <c r="N457" s="13"/>
      <c r="O457" s="13">
        <v>718.186936936937</v>
      </c>
      <c r="P457" s="13"/>
      <c r="Q457" s="23"/>
      <c r="R457" s="19"/>
      <c r="S457" s="39"/>
      <c r="T457" s="34"/>
      <c r="U457" s="34"/>
      <c r="V457" s="34"/>
      <c r="W457" s="34"/>
      <c r="X457" s="34"/>
      <c r="Y457" s="34"/>
    </row>
    <row r="458" spans="1:25" s="8" customFormat="1" ht="15" customHeight="1">
      <c r="A458" s="9">
        <v>454</v>
      </c>
      <c r="B458" s="15"/>
      <c r="C458" s="17" t="s">
        <v>1070</v>
      </c>
      <c r="D458" s="18" t="s">
        <v>1593</v>
      </c>
      <c r="E458" s="35" t="s">
        <v>46</v>
      </c>
      <c r="F458" s="20"/>
      <c r="G458" s="14" t="s">
        <v>1487</v>
      </c>
      <c r="H458" s="12"/>
      <c r="I458" s="21">
        <f>SUM(L458:S458)</f>
        <v>718.0541025257809</v>
      </c>
      <c r="J458" s="22">
        <f>IF(K458=8,SUM(L458:S458)-SMALL(L458:S458,1)-SMALL(L458:S458,2),(IF(K458=7,SUM(L458:S458)-SMALL(L458:S458,1),SUM(L458:S458))))</f>
        <v>718.0541025257809</v>
      </c>
      <c r="K458" s="26">
        <f>COUNT(L458:Y458)</f>
        <v>1</v>
      </c>
      <c r="L458" s="16"/>
      <c r="M458" s="34"/>
      <c r="N458" s="13"/>
      <c r="O458" s="13"/>
      <c r="P458" s="13">
        <v>718.0541025257809</v>
      </c>
      <c r="Q458" s="23"/>
      <c r="R458" s="19"/>
      <c r="S458" s="39"/>
      <c r="T458" s="34"/>
      <c r="U458" s="34"/>
      <c r="V458" s="34"/>
      <c r="W458" s="34"/>
      <c r="X458" s="34"/>
      <c r="Y458" s="34"/>
    </row>
    <row r="459" spans="1:25" s="8" customFormat="1" ht="15" customHeight="1">
      <c r="A459" s="9">
        <v>455</v>
      </c>
      <c r="B459" s="15"/>
      <c r="C459" s="17" t="s">
        <v>232</v>
      </c>
      <c r="D459" s="18" t="s">
        <v>1181</v>
      </c>
      <c r="E459" s="35" t="s">
        <v>4</v>
      </c>
      <c r="F459" s="20"/>
      <c r="G459" s="14">
        <v>39</v>
      </c>
      <c r="H459" s="12" t="s">
        <v>1345</v>
      </c>
      <c r="I459" s="21">
        <f>SUM(L459:S459)</f>
        <v>717.5225626032794</v>
      </c>
      <c r="J459" s="22">
        <f>IF(K459=8,SUM(L459:S459)-SMALL(L459:S459,1)-SMALL(L459:S459,2),(IF(K459=7,SUM(L459:S459)-SMALL(L459:S459,1),SUM(L459:S459))))</f>
        <v>717.5225626032794</v>
      </c>
      <c r="K459" s="26">
        <f>COUNT(L459:Y459)</f>
        <v>1</v>
      </c>
      <c r="L459" s="16"/>
      <c r="M459" s="34"/>
      <c r="N459" s="13">
        <v>717.5225626032794</v>
      </c>
      <c r="O459" s="13"/>
      <c r="P459" s="13"/>
      <c r="Q459" s="23"/>
      <c r="R459" s="19"/>
      <c r="S459" s="39"/>
      <c r="T459" s="34"/>
      <c r="U459" s="34"/>
      <c r="V459" s="34"/>
      <c r="W459" s="34"/>
      <c r="X459" s="34"/>
      <c r="Y459" s="34"/>
    </row>
    <row r="460" spans="1:25" s="8" customFormat="1" ht="15" customHeight="1">
      <c r="A460" s="9">
        <v>456</v>
      </c>
      <c r="B460" s="15"/>
      <c r="C460" s="17" t="s">
        <v>281</v>
      </c>
      <c r="D460" s="18" t="s">
        <v>1524</v>
      </c>
      <c r="E460" s="35" t="s">
        <v>449</v>
      </c>
      <c r="F460" s="20"/>
      <c r="G460" s="14" t="s">
        <v>1487</v>
      </c>
      <c r="H460" s="12"/>
      <c r="I460" s="21">
        <f>SUM(L460:S460)</f>
        <v>715.5631943406568</v>
      </c>
      <c r="J460" s="22">
        <f>IF(K460=8,SUM(L460:S460)-SMALL(L460:S460,1)-SMALL(L460:S460,2),(IF(K460=7,SUM(L460:S460)-SMALL(L460:S460,1),SUM(L460:S460))))</f>
        <v>715.5631943406568</v>
      </c>
      <c r="K460" s="26">
        <f>COUNT(L460:Y460)</f>
        <v>1</v>
      </c>
      <c r="L460" s="16"/>
      <c r="M460" s="34"/>
      <c r="N460" s="13"/>
      <c r="O460" s="13"/>
      <c r="P460" s="13">
        <v>715.5631943406568</v>
      </c>
      <c r="Q460" s="23"/>
      <c r="R460" s="19"/>
      <c r="S460" s="39"/>
      <c r="T460" s="34"/>
      <c r="U460" s="34"/>
      <c r="V460" s="34"/>
      <c r="W460" s="34"/>
      <c r="X460" s="34"/>
      <c r="Y460" s="34"/>
    </row>
    <row r="461" spans="1:25" s="8" customFormat="1" ht="15" customHeight="1">
      <c r="A461" s="9">
        <v>457</v>
      </c>
      <c r="B461" s="15"/>
      <c r="C461" s="17" t="s">
        <v>1869</v>
      </c>
      <c r="D461" s="18" t="s">
        <v>1870</v>
      </c>
      <c r="E461" s="35" t="s">
        <v>46</v>
      </c>
      <c r="F461" s="20"/>
      <c r="G461" s="14" t="s">
        <v>1813</v>
      </c>
      <c r="H461" s="12"/>
      <c r="I461" s="21">
        <f>SUM(L461:S461)</f>
        <v>715.4125179540861</v>
      </c>
      <c r="J461" s="22">
        <f>IF(K461=8,SUM(L461:S461)-SMALL(L461:S461,1)-SMALL(L461:S461,2),(IF(K461=7,SUM(L461:S461)-SMALL(L461:S461,1),SUM(L461:S461))))</f>
        <v>715.4125179540861</v>
      </c>
      <c r="K461" s="26">
        <f>COUNT(L461:Y461)</f>
        <v>1</v>
      </c>
      <c r="L461" s="16"/>
      <c r="M461" s="34"/>
      <c r="N461" s="13"/>
      <c r="O461" s="13"/>
      <c r="P461" s="13"/>
      <c r="Q461" s="23">
        <v>715.4125179540861</v>
      </c>
      <c r="R461" s="19"/>
      <c r="S461" s="39"/>
      <c r="T461" s="34"/>
      <c r="U461" s="34"/>
      <c r="V461" s="34"/>
      <c r="W461" s="34"/>
      <c r="X461" s="34"/>
      <c r="Y461" s="34"/>
    </row>
    <row r="462" spans="1:25" s="8" customFormat="1" ht="15" customHeight="1">
      <c r="A462" s="9">
        <v>458</v>
      </c>
      <c r="B462" s="15"/>
      <c r="C462" s="17" t="s">
        <v>167</v>
      </c>
      <c r="D462" s="18" t="s">
        <v>1594</v>
      </c>
      <c r="E462" s="35" t="s">
        <v>1132</v>
      </c>
      <c r="F462" s="20"/>
      <c r="G462" s="14" t="s">
        <v>1487</v>
      </c>
      <c r="H462" s="12"/>
      <c r="I462" s="21">
        <f>SUM(L462:S462)</f>
        <v>714.4173765754995</v>
      </c>
      <c r="J462" s="22">
        <f>IF(K462=8,SUM(L462:S462)-SMALL(L462:S462,1)-SMALL(L462:S462,2),(IF(K462=7,SUM(L462:S462)-SMALL(L462:S462,1),SUM(L462:S462))))</f>
        <v>714.4173765754995</v>
      </c>
      <c r="K462" s="26">
        <f>COUNT(L462:Y462)</f>
        <v>1</v>
      </c>
      <c r="L462" s="16"/>
      <c r="M462" s="34"/>
      <c r="N462" s="13"/>
      <c r="O462" s="13"/>
      <c r="P462" s="13">
        <v>714.4173765754995</v>
      </c>
      <c r="Q462" s="23"/>
      <c r="R462" s="19"/>
      <c r="S462" s="39"/>
      <c r="T462" s="34"/>
      <c r="U462" s="34"/>
      <c r="V462" s="34"/>
      <c r="W462" s="34"/>
      <c r="X462" s="34"/>
      <c r="Y462" s="34"/>
    </row>
    <row r="463" spans="1:25" s="8" customFormat="1" ht="15" customHeight="1">
      <c r="A463" s="9">
        <v>459</v>
      </c>
      <c r="B463" s="15"/>
      <c r="C463" s="17" t="s">
        <v>223</v>
      </c>
      <c r="D463" s="18" t="s">
        <v>1871</v>
      </c>
      <c r="E463" s="35" t="s">
        <v>1129</v>
      </c>
      <c r="F463" s="20"/>
      <c r="G463" s="14" t="s">
        <v>1815</v>
      </c>
      <c r="H463" s="12"/>
      <c r="I463" s="21">
        <f>SUM(L463:S463)</f>
        <v>714.3048421257637</v>
      </c>
      <c r="J463" s="22">
        <f>IF(K463=8,SUM(L463:S463)-SMALL(L463:S463,1)-SMALL(L463:S463,2),(IF(K463=7,SUM(L463:S463)-SMALL(L463:S463,1),SUM(L463:S463))))</f>
        <v>714.3048421257637</v>
      </c>
      <c r="K463" s="26">
        <f>COUNT(L463:Y463)</f>
        <v>1</v>
      </c>
      <c r="L463" s="16"/>
      <c r="M463" s="34"/>
      <c r="N463" s="13"/>
      <c r="O463" s="13"/>
      <c r="P463" s="13"/>
      <c r="Q463" s="23">
        <v>714.3048421257637</v>
      </c>
      <c r="R463" s="19"/>
      <c r="S463" s="39"/>
      <c r="T463" s="34"/>
      <c r="U463" s="34"/>
      <c r="V463" s="34"/>
      <c r="W463" s="34"/>
      <c r="X463" s="34"/>
      <c r="Y463" s="34"/>
    </row>
    <row r="464" spans="1:25" s="8" customFormat="1" ht="15" customHeight="1">
      <c r="A464" s="9">
        <v>460</v>
      </c>
      <c r="B464" s="15"/>
      <c r="C464" s="17" t="s">
        <v>250</v>
      </c>
      <c r="D464" s="18" t="s">
        <v>1155</v>
      </c>
      <c r="E464" s="35" t="s">
        <v>925</v>
      </c>
      <c r="F464" s="20"/>
      <c r="G464" s="14">
        <v>54</v>
      </c>
      <c r="H464" s="12" t="s">
        <v>1348</v>
      </c>
      <c r="I464" s="21">
        <f>SUM(L464:S464)</f>
        <v>714.1858395830685</v>
      </c>
      <c r="J464" s="22">
        <f>IF(K464=8,SUM(L464:S464)-SMALL(L464:S464,1)-SMALL(L464:S464,2),(IF(K464=7,SUM(L464:S464)-SMALL(L464:S464,1),SUM(L464:S464))))</f>
        <v>714.1858395830685</v>
      </c>
      <c r="K464" s="26">
        <f>COUNT(L464:Y464)</f>
        <v>1</v>
      </c>
      <c r="L464" s="16"/>
      <c r="M464" s="34"/>
      <c r="N464" s="13">
        <v>714.1858395830685</v>
      </c>
      <c r="O464" s="13"/>
      <c r="P464" s="13"/>
      <c r="Q464" s="23"/>
      <c r="R464" s="19"/>
      <c r="S464" s="39"/>
      <c r="T464" s="34"/>
      <c r="U464" s="34"/>
      <c r="V464" s="34"/>
      <c r="W464" s="34"/>
      <c r="X464" s="34"/>
      <c r="Y464" s="34"/>
    </row>
    <row r="465" spans="1:25" s="8" customFormat="1" ht="15" customHeight="1">
      <c r="A465" s="9">
        <v>461</v>
      </c>
      <c r="B465" s="15"/>
      <c r="C465" s="17" t="s">
        <v>250</v>
      </c>
      <c r="D465" s="18" t="s">
        <v>1872</v>
      </c>
      <c r="E465" s="35" t="s">
        <v>46</v>
      </c>
      <c r="F465" s="20" t="s">
        <v>33</v>
      </c>
      <c r="G465" s="14" t="s">
        <v>1820</v>
      </c>
      <c r="H465" s="12"/>
      <c r="I465" s="21">
        <f>SUM(L465:S465)</f>
        <v>711.9555955887723</v>
      </c>
      <c r="J465" s="22">
        <f>IF(K465=8,SUM(L465:S465)-SMALL(L465:S465,1)-SMALL(L465:S465,2),(IF(K465=7,SUM(L465:S465)-SMALL(L465:S465,1),SUM(L465:S465))))</f>
        <v>711.9555955887723</v>
      </c>
      <c r="K465" s="26">
        <f>COUNT(L465:Y465)</f>
        <v>1</v>
      </c>
      <c r="L465" s="16"/>
      <c r="M465" s="34"/>
      <c r="N465" s="13"/>
      <c r="O465" s="13"/>
      <c r="P465" s="13"/>
      <c r="Q465" s="23">
        <v>711.9555955887723</v>
      </c>
      <c r="R465" s="19"/>
      <c r="S465" s="39"/>
      <c r="T465" s="34"/>
      <c r="U465" s="34"/>
      <c r="V465" s="34"/>
      <c r="W465" s="34"/>
      <c r="X465" s="34"/>
      <c r="Y465" s="34"/>
    </row>
    <row r="466" spans="1:25" s="8" customFormat="1" ht="15" customHeight="1">
      <c r="A466" s="9">
        <v>462</v>
      </c>
      <c r="B466" s="15"/>
      <c r="C466" s="17" t="s">
        <v>1239</v>
      </c>
      <c r="D466" s="18" t="s">
        <v>2094</v>
      </c>
      <c r="E466" s="35" t="s">
        <v>449</v>
      </c>
      <c r="F466" s="20"/>
      <c r="G466" s="14">
        <v>65</v>
      </c>
      <c r="H466" s="12" t="s">
        <v>1351</v>
      </c>
      <c r="I466" s="21">
        <f>SUM(L466:S466)</f>
        <v>711.0287397176805</v>
      </c>
      <c r="J466" s="22">
        <f>IF(K466=8,SUM(L466:S466)-SMALL(L466:S466,1)-SMALL(L466:S466,2),(IF(K466=7,SUM(L466:S466)-SMALL(L466:S466,1),SUM(L466:S466))))</f>
        <v>711.0287397176805</v>
      </c>
      <c r="K466" s="26">
        <f>COUNT(L466:Y466)</f>
        <v>1</v>
      </c>
      <c r="L466" s="16"/>
      <c r="M466" s="34"/>
      <c r="N466" s="13"/>
      <c r="O466" s="13"/>
      <c r="P466" s="13"/>
      <c r="Q466" s="23"/>
      <c r="R466" s="19">
        <v>711.0287397176805</v>
      </c>
      <c r="S466" s="39"/>
      <c r="T466" s="34"/>
      <c r="U466" s="34"/>
      <c r="V466" s="34"/>
      <c r="W466" s="34"/>
      <c r="X466" s="34"/>
      <c r="Y466" s="34"/>
    </row>
    <row r="467" spans="1:25" s="8" customFormat="1" ht="15" customHeight="1">
      <c r="A467" s="9">
        <v>463</v>
      </c>
      <c r="B467" s="15"/>
      <c r="C467" s="17" t="s">
        <v>199</v>
      </c>
      <c r="D467" s="18" t="s">
        <v>1595</v>
      </c>
      <c r="E467" s="35" t="s">
        <v>449</v>
      </c>
      <c r="F467" s="20"/>
      <c r="G467" s="14" t="s">
        <v>1487</v>
      </c>
      <c r="H467" s="12"/>
      <c r="I467" s="21">
        <f>SUM(L467:S467)</f>
        <v>710.7806506252181</v>
      </c>
      <c r="J467" s="22">
        <f>IF(K467=8,SUM(L467:S467)-SMALL(L467:S467,1)-SMALL(L467:S467,2),(IF(K467=7,SUM(L467:S467)-SMALL(L467:S467,1),SUM(L467:S467))))</f>
        <v>710.7806506252181</v>
      </c>
      <c r="K467" s="26">
        <f>COUNT(L467:Y467)</f>
        <v>1</v>
      </c>
      <c r="L467" s="16"/>
      <c r="M467" s="34"/>
      <c r="N467" s="13"/>
      <c r="O467" s="13"/>
      <c r="P467" s="13">
        <v>710.7806506252181</v>
      </c>
      <c r="Q467" s="23"/>
      <c r="R467" s="19"/>
      <c r="S467" s="39"/>
      <c r="T467" s="34"/>
      <c r="U467" s="34"/>
      <c r="V467" s="34"/>
      <c r="W467" s="34"/>
      <c r="X467" s="34"/>
      <c r="Y467" s="34"/>
    </row>
    <row r="468" spans="1:25" s="8" customFormat="1" ht="15" customHeight="1">
      <c r="A468" s="9">
        <v>464</v>
      </c>
      <c r="B468" s="15"/>
      <c r="C468" s="17" t="s">
        <v>1569</v>
      </c>
      <c r="D468" s="18" t="s">
        <v>1873</v>
      </c>
      <c r="E468" s="35" t="s">
        <v>2</v>
      </c>
      <c r="F468" s="20"/>
      <c r="G468" s="14" t="s">
        <v>164</v>
      </c>
      <c r="H468" s="12"/>
      <c r="I468" s="21">
        <f>SUM(L468:S468)</f>
        <v>710.7748861893516</v>
      </c>
      <c r="J468" s="22">
        <f>IF(K468=8,SUM(L468:S468)-SMALL(L468:S468,1)-SMALL(L468:S468,2),(IF(K468=7,SUM(L468:S468)-SMALL(L468:S468,1),SUM(L468:S468))))</f>
        <v>710.7748861893516</v>
      </c>
      <c r="K468" s="26">
        <f>COUNT(L468:Y468)</f>
        <v>1</v>
      </c>
      <c r="L468" s="16"/>
      <c r="M468" s="34"/>
      <c r="N468" s="13"/>
      <c r="O468" s="13"/>
      <c r="P468" s="13"/>
      <c r="Q468" s="23">
        <v>710.7748861893516</v>
      </c>
      <c r="R468" s="19"/>
      <c r="S468" s="39"/>
      <c r="T468" s="34"/>
      <c r="U468" s="34"/>
      <c r="V468" s="34"/>
      <c r="W468" s="34"/>
      <c r="X468" s="34"/>
      <c r="Y468" s="34"/>
    </row>
    <row r="469" spans="1:25" s="8" customFormat="1" ht="15" customHeight="1">
      <c r="A469" s="9">
        <v>465</v>
      </c>
      <c r="B469" s="15"/>
      <c r="C469" s="17" t="s">
        <v>425</v>
      </c>
      <c r="D469" s="18" t="s">
        <v>729</v>
      </c>
      <c r="E469" s="35"/>
      <c r="F469" s="20"/>
      <c r="G469" s="14" t="s">
        <v>185</v>
      </c>
      <c r="H469" s="12"/>
      <c r="I469" s="21">
        <f>SUM(L469:S469)</f>
        <v>710.4722792607804</v>
      </c>
      <c r="J469" s="22">
        <f>IF(K469=8,SUM(L469:S469)-SMALL(L469:S469,1)-SMALL(L469:S469,2),(IF(K469=7,SUM(L469:S469)-SMALL(L469:S469,1),SUM(L469:S469))))</f>
        <v>710.4722792607804</v>
      </c>
      <c r="K469" s="26">
        <f>COUNT(L469:Y469)</f>
        <v>1</v>
      </c>
      <c r="L469" s="16">
        <v>710.4722792607804</v>
      </c>
      <c r="M469" s="34"/>
      <c r="N469" s="13"/>
      <c r="O469" s="13"/>
      <c r="P469" s="13"/>
      <c r="Q469" s="23"/>
      <c r="R469" s="19"/>
      <c r="S469" s="39"/>
      <c r="T469" s="34"/>
      <c r="U469" s="34"/>
      <c r="V469" s="34"/>
      <c r="W469" s="34"/>
      <c r="X469" s="34"/>
      <c r="Y469" s="34"/>
    </row>
    <row r="470" spans="1:25" s="8" customFormat="1" ht="15" customHeight="1">
      <c r="A470" s="9">
        <v>466</v>
      </c>
      <c r="B470" s="15"/>
      <c r="C470" s="17" t="s">
        <v>178</v>
      </c>
      <c r="D470" s="18" t="s">
        <v>730</v>
      </c>
      <c r="E470" s="35"/>
      <c r="F470" s="20"/>
      <c r="G470" s="14" t="s">
        <v>164</v>
      </c>
      <c r="H470" s="12"/>
      <c r="I470" s="21">
        <f>SUM(L470:S470)</f>
        <v>710.2156057494867</v>
      </c>
      <c r="J470" s="22">
        <f>IF(K470=8,SUM(L470:S470)-SMALL(L470:S470,1)-SMALL(L470:S470,2),(IF(K470=7,SUM(L470:S470)-SMALL(L470:S470,1),SUM(L470:S470))))</f>
        <v>710.2156057494867</v>
      </c>
      <c r="K470" s="26">
        <f>COUNT(L470:Y470)</f>
        <v>1</v>
      </c>
      <c r="L470" s="16">
        <v>710.2156057494867</v>
      </c>
      <c r="M470" s="34"/>
      <c r="N470" s="13"/>
      <c r="O470" s="13"/>
      <c r="P470" s="13"/>
      <c r="Q470" s="23"/>
      <c r="R470" s="19"/>
      <c r="S470" s="39"/>
      <c r="T470" s="34"/>
      <c r="U470" s="34"/>
      <c r="V470" s="34"/>
      <c r="W470" s="34"/>
      <c r="X470" s="34"/>
      <c r="Y470" s="34"/>
    </row>
    <row r="471" spans="1:25" s="8" customFormat="1" ht="15" customHeight="1">
      <c r="A471" s="9">
        <v>467</v>
      </c>
      <c r="B471" s="15"/>
      <c r="C471" s="17" t="s">
        <v>163</v>
      </c>
      <c r="D471" s="18" t="s">
        <v>1874</v>
      </c>
      <c r="E471" s="35" t="s">
        <v>211</v>
      </c>
      <c r="F471" s="20"/>
      <c r="G471" s="14" t="s">
        <v>164</v>
      </c>
      <c r="H471" s="12"/>
      <c r="I471" s="21">
        <f>SUM(L471:S471)</f>
        <v>708.1335053679674</v>
      </c>
      <c r="J471" s="22">
        <f>IF(K471=8,SUM(L471:S471)-SMALL(L471:S471,1)-SMALL(L471:S471,2),(IF(K471=7,SUM(L471:S471)-SMALL(L471:S471,1),SUM(L471:S471))))</f>
        <v>708.1335053679674</v>
      </c>
      <c r="K471" s="26">
        <f>COUNT(L471:Y471)</f>
        <v>1</v>
      </c>
      <c r="L471" s="16"/>
      <c r="M471" s="34"/>
      <c r="N471" s="13"/>
      <c r="O471" s="13"/>
      <c r="P471" s="13"/>
      <c r="Q471" s="23">
        <v>708.1335053679674</v>
      </c>
      <c r="R471" s="19"/>
      <c r="S471" s="39"/>
      <c r="T471" s="34"/>
      <c r="U471" s="34"/>
      <c r="V471" s="34"/>
      <c r="W471" s="34"/>
      <c r="X471" s="34"/>
      <c r="Y471" s="34"/>
    </row>
    <row r="472" spans="1:25" s="8" customFormat="1" ht="15" customHeight="1">
      <c r="A472" s="9">
        <v>468</v>
      </c>
      <c r="B472" s="15"/>
      <c r="C472" s="17" t="s">
        <v>370</v>
      </c>
      <c r="D472" s="18" t="s">
        <v>1875</v>
      </c>
      <c r="E472" s="35" t="s">
        <v>211</v>
      </c>
      <c r="F472" s="20"/>
      <c r="G472" s="14" t="s">
        <v>1813</v>
      </c>
      <c r="H472" s="12"/>
      <c r="I472" s="21">
        <f>SUM(L472:S472)</f>
        <v>708.109160844268</v>
      </c>
      <c r="J472" s="22">
        <f>IF(K472=8,SUM(L472:S472)-SMALL(L472:S472,1)-SMALL(L472:S472,2),(IF(K472=7,SUM(L472:S472)-SMALL(L472:S472,1),SUM(L472:S472))))</f>
        <v>708.109160844268</v>
      </c>
      <c r="K472" s="26">
        <f>COUNT(L472:Y472)</f>
        <v>1</v>
      </c>
      <c r="L472" s="16"/>
      <c r="M472" s="34"/>
      <c r="N472" s="13"/>
      <c r="O472" s="13"/>
      <c r="P472" s="13"/>
      <c r="Q472" s="23">
        <v>708.109160844268</v>
      </c>
      <c r="R472" s="19"/>
      <c r="S472" s="39"/>
      <c r="T472" s="34"/>
      <c r="U472" s="34"/>
      <c r="V472" s="34"/>
      <c r="W472" s="34"/>
      <c r="X472" s="34"/>
      <c r="Y472" s="34"/>
    </row>
    <row r="473" spans="1:25" s="8" customFormat="1" ht="15" customHeight="1">
      <c r="A473" s="9">
        <v>469</v>
      </c>
      <c r="B473" s="15"/>
      <c r="C473" s="17" t="s">
        <v>281</v>
      </c>
      <c r="D473" s="18" t="s">
        <v>1596</v>
      </c>
      <c r="E473" s="35" t="s">
        <v>18</v>
      </c>
      <c r="F473" s="20" t="s">
        <v>1368</v>
      </c>
      <c r="G473" s="14" t="s">
        <v>1487</v>
      </c>
      <c r="H473" s="12"/>
      <c r="I473" s="21">
        <f>SUM(L473:S473)</f>
        <v>707.8911971304738</v>
      </c>
      <c r="J473" s="22">
        <f>IF(K473=8,SUM(L473:S473)-SMALL(L473:S473,1)-SMALL(L473:S473,2),(IF(K473=7,SUM(L473:S473)-SMALL(L473:S473,1),SUM(L473:S473))))</f>
        <v>707.8911971304738</v>
      </c>
      <c r="K473" s="26">
        <f>COUNT(L473:Y473)</f>
        <v>1</v>
      </c>
      <c r="L473" s="16"/>
      <c r="M473" s="34"/>
      <c r="N473" s="13"/>
      <c r="O473" s="13"/>
      <c r="P473" s="13">
        <v>707.8911971304738</v>
      </c>
      <c r="Q473" s="23"/>
      <c r="R473" s="19"/>
      <c r="S473" s="39"/>
      <c r="T473" s="34"/>
      <c r="U473" s="34"/>
      <c r="V473" s="34"/>
      <c r="W473" s="34"/>
      <c r="X473" s="34"/>
      <c r="Y473" s="34"/>
    </row>
    <row r="474" spans="1:25" s="8" customFormat="1" ht="15" customHeight="1">
      <c r="A474" s="9">
        <v>470</v>
      </c>
      <c r="B474" s="15"/>
      <c r="C474" s="17" t="s">
        <v>272</v>
      </c>
      <c r="D474" s="18" t="s">
        <v>1182</v>
      </c>
      <c r="E474" s="35" t="s">
        <v>46</v>
      </c>
      <c r="F474" s="20" t="s">
        <v>33</v>
      </c>
      <c r="G474" s="14">
        <v>47</v>
      </c>
      <c r="H474" s="12" t="s">
        <v>1347</v>
      </c>
      <c r="I474" s="21">
        <f>SUM(L474:S474)</f>
        <v>706.6543790517348</v>
      </c>
      <c r="J474" s="22">
        <f>IF(K474=8,SUM(L474:S474)-SMALL(L474:S474,1)-SMALL(L474:S474,2),(IF(K474=7,SUM(L474:S474)-SMALL(L474:S474,1),SUM(L474:S474))))</f>
        <v>706.6543790517348</v>
      </c>
      <c r="K474" s="26">
        <f>COUNT(L474:Y474)</f>
        <v>1</v>
      </c>
      <c r="L474" s="16"/>
      <c r="M474" s="34"/>
      <c r="N474" s="13">
        <v>706.6543790517348</v>
      </c>
      <c r="O474" s="13"/>
      <c r="P474" s="13"/>
      <c r="Q474" s="23"/>
      <c r="R474" s="19"/>
      <c r="S474" s="39"/>
      <c r="T474" s="34"/>
      <c r="U474" s="34"/>
      <c r="V474" s="34"/>
      <c r="W474" s="34"/>
      <c r="X474" s="34"/>
      <c r="Y474" s="34"/>
    </row>
    <row r="475" spans="1:25" s="8" customFormat="1" ht="15" customHeight="1">
      <c r="A475" s="9">
        <v>471</v>
      </c>
      <c r="B475" s="15"/>
      <c r="C475" s="17" t="s">
        <v>213</v>
      </c>
      <c r="D475" s="18" t="s">
        <v>1597</v>
      </c>
      <c r="E475" s="35" t="s">
        <v>1598</v>
      </c>
      <c r="F475" s="20"/>
      <c r="G475" s="14" t="s">
        <v>1487</v>
      </c>
      <c r="H475" s="12"/>
      <c r="I475" s="21">
        <f>SUM(L475:S475)</f>
        <v>706.1724704827382</v>
      </c>
      <c r="J475" s="22">
        <f>IF(K475=8,SUM(L475:S475)-SMALL(L475:S475,1)-SMALL(L475:S475,2),(IF(K475=7,SUM(L475:S475)-SMALL(L475:S475,1),SUM(L475:S475))))</f>
        <v>706.1724704827382</v>
      </c>
      <c r="K475" s="26">
        <f>COUNT(L475:Y475)</f>
        <v>1</v>
      </c>
      <c r="L475" s="16"/>
      <c r="M475" s="34"/>
      <c r="N475" s="13"/>
      <c r="O475" s="13"/>
      <c r="P475" s="13">
        <v>706.1724704827382</v>
      </c>
      <c r="Q475" s="23"/>
      <c r="R475" s="19"/>
      <c r="S475" s="39"/>
      <c r="T475" s="34"/>
      <c r="U475" s="34"/>
      <c r="V475" s="34"/>
      <c r="W475" s="34"/>
      <c r="X475" s="34"/>
      <c r="Y475" s="34"/>
    </row>
    <row r="476" spans="1:25" s="8" customFormat="1" ht="15" customHeight="1">
      <c r="A476" s="9">
        <v>472</v>
      </c>
      <c r="B476" s="15"/>
      <c r="C476" s="17" t="s">
        <v>427</v>
      </c>
      <c r="D476" s="18" t="s">
        <v>1876</v>
      </c>
      <c r="E476" s="35" t="s">
        <v>211</v>
      </c>
      <c r="F476" s="20"/>
      <c r="G476" s="14" t="s">
        <v>164</v>
      </c>
      <c r="H476" s="12"/>
      <c r="I476" s="21">
        <f>SUM(L476:S476)</f>
        <v>704.9687172870463</v>
      </c>
      <c r="J476" s="22">
        <f>IF(K476=8,SUM(L476:S476)-SMALL(L476:S476,1)-SMALL(L476:S476,2),(IF(K476=7,SUM(L476:S476)-SMALL(L476:S476,1),SUM(L476:S476))))</f>
        <v>704.9687172870463</v>
      </c>
      <c r="K476" s="26">
        <f>COUNT(L476:Y476)</f>
        <v>1</v>
      </c>
      <c r="L476" s="16"/>
      <c r="M476" s="34"/>
      <c r="N476" s="13"/>
      <c r="O476" s="13"/>
      <c r="P476" s="13"/>
      <c r="Q476" s="23">
        <v>704.9687172870463</v>
      </c>
      <c r="R476" s="19"/>
      <c r="S476" s="39"/>
      <c r="T476" s="34"/>
      <c r="U476" s="34"/>
      <c r="V476" s="34"/>
      <c r="W476" s="34"/>
      <c r="X476" s="34"/>
      <c r="Y476" s="34"/>
    </row>
    <row r="477" spans="1:25" s="8" customFormat="1" ht="15" customHeight="1">
      <c r="A477" s="9">
        <v>473</v>
      </c>
      <c r="B477" s="15"/>
      <c r="C477" s="17" t="s">
        <v>163</v>
      </c>
      <c r="D477" s="18" t="s">
        <v>1877</v>
      </c>
      <c r="E477" s="35" t="s">
        <v>1823</v>
      </c>
      <c r="F477" s="20"/>
      <c r="G477" s="14" t="s">
        <v>1815</v>
      </c>
      <c r="H477" s="12"/>
      <c r="I477" s="21">
        <f>SUM(L477:S477)</f>
        <v>704.7861333593008</v>
      </c>
      <c r="J477" s="22">
        <f>IF(K477=8,SUM(L477:S477)-SMALL(L477:S477,1)-SMALL(L477:S477,2),(IF(K477=7,SUM(L477:S477)-SMALL(L477:S477,1),SUM(L477:S477))))</f>
        <v>704.7861333593008</v>
      </c>
      <c r="K477" s="26">
        <f>COUNT(L477:Y477)</f>
        <v>1</v>
      </c>
      <c r="L477" s="16"/>
      <c r="M477" s="34"/>
      <c r="N477" s="13"/>
      <c r="O477" s="13"/>
      <c r="P477" s="13"/>
      <c r="Q477" s="23">
        <v>704.7861333593008</v>
      </c>
      <c r="R477" s="19"/>
      <c r="S477" s="39"/>
      <c r="T477" s="34"/>
      <c r="U477" s="34"/>
      <c r="V477" s="34"/>
      <c r="W477" s="34"/>
      <c r="X477" s="34"/>
      <c r="Y477" s="34"/>
    </row>
    <row r="478" spans="1:25" s="8" customFormat="1" ht="15" customHeight="1">
      <c r="A478" s="9">
        <v>474</v>
      </c>
      <c r="B478" s="15"/>
      <c r="C478" s="17" t="s">
        <v>262</v>
      </c>
      <c r="D478" s="18" t="s">
        <v>1183</v>
      </c>
      <c r="E478" s="35" t="s">
        <v>2</v>
      </c>
      <c r="F478" s="20"/>
      <c r="G478" s="14">
        <v>34</v>
      </c>
      <c r="H478" s="12" t="s">
        <v>1344</v>
      </c>
      <c r="I478" s="21">
        <f>SUM(L478:S478)</f>
        <v>704.6523452396085</v>
      </c>
      <c r="J478" s="22">
        <f>IF(K478=8,SUM(L478:S478)-SMALL(L478:S478,1)-SMALL(L478:S478,2),(IF(K478=7,SUM(L478:S478)-SMALL(L478:S478,1),SUM(L478:S478))))</f>
        <v>704.6523452396085</v>
      </c>
      <c r="K478" s="26">
        <f>COUNT(L478:Y478)</f>
        <v>1</v>
      </c>
      <c r="L478" s="16"/>
      <c r="M478" s="34"/>
      <c r="N478" s="13">
        <v>704.6523452396085</v>
      </c>
      <c r="O478" s="13"/>
      <c r="P478" s="13"/>
      <c r="Q478" s="23"/>
      <c r="R478" s="19"/>
      <c r="S478" s="39"/>
      <c r="T478" s="34"/>
      <c r="U478" s="34"/>
      <c r="V478" s="34"/>
      <c r="W478" s="34"/>
      <c r="X478" s="34"/>
      <c r="Y478" s="34"/>
    </row>
    <row r="479" spans="1:25" s="8" customFormat="1" ht="15" customHeight="1">
      <c r="A479" s="9">
        <v>475</v>
      </c>
      <c r="B479" s="15"/>
      <c r="C479" s="17" t="s">
        <v>200</v>
      </c>
      <c r="D479" s="18" t="s">
        <v>1878</v>
      </c>
      <c r="E479" s="35" t="s">
        <v>2</v>
      </c>
      <c r="F479" s="20"/>
      <c r="G479" s="14" t="s">
        <v>1813</v>
      </c>
      <c r="H479" s="12"/>
      <c r="I479" s="21">
        <f>SUM(L479:S479)</f>
        <v>704.1775202668158</v>
      </c>
      <c r="J479" s="22">
        <f>IF(K479=8,SUM(L479:S479)-SMALL(L479:S479,1)-SMALL(L479:S479,2),(IF(K479=7,SUM(L479:S479)-SMALL(L479:S479,1),SUM(L479:S479))))</f>
        <v>704.1775202668158</v>
      </c>
      <c r="K479" s="26">
        <f>COUNT(L479:Y479)</f>
        <v>1</v>
      </c>
      <c r="L479" s="16"/>
      <c r="M479" s="34"/>
      <c r="N479" s="13"/>
      <c r="O479" s="13"/>
      <c r="P479" s="13"/>
      <c r="Q479" s="23">
        <v>704.1775202668158</v>
      </c>
      <c r="R479" s="19"/>
      <c r="S479" s="39"/>
      <c r="T479" s="34"/>
      <c r="U479" s="34"/>
      <c r="V479" s="34"/>
      <c r="W479" s="34"/>
      <c r="X479" s="34"/>
      <c r="Y479" s="34"/>
    </row>
    <row r="480" spans="1:25" s="8" customFormat="1" ht="15" customHeight="1">
      <c r="A480" s="9">
        <v>476</v>
      </c>
      <c r="B480" s="15"/>
      <c r="C480" s="17" t="s">
        <v>293</v>
      </c>
      <c r="D480" s="18" t="s">
        <v>1184</v>
      </c>
      <c r="E480" s="35" t="s">
        <v>925</v>
      </c>
      <c r="F480" s="20"/>
      <c r="G480" s="14">
        <v>35</v>
      </c>
      <c r="H480" s="12" t="s">
        <v>1345</v>
      </c>
      <c r="I480" s="21">
        <f>SUM(L480:S480)</f>
        <v>701.887631880005</v>
      </c>
      <c r="J480" s="22">
        <f>IF(K480=8,SUM(L480:S480)-SMALL(L480:S480,1)-SMALL(L480:S480,2),(IF(K480=7,SUM(L480:S480)-SMALL(L480:S480,1),SUM(L480:S480))))</f>
        <v>701.887631880005</v>
      </c>
      <c r="K480" s="26">
        <f>COUNT(L480:Y480)</f>
        <v>1</v>
      </c>
      <c r="L480" s="16"/>
      <c r="M480" s="34"/>
      <c r="N480" s="13">
        <v>701.887631880005</v>
      </c>
      <c r="O480" s="13"/>
      <c r="P480" s="13"/>
      <c r="Q480" s="23"/>
      <c r="R480" s="19"/>
      <c r="S480" s="39"/>
      <c r="T480" s="34"/>
      <c r="U480" s="34"/>
      <c r="V480" s="34"/>
      <c r="W480" s="34"/>
      <c r="X480" s="34"/>
      <c r="Y480" s="34"/>
    </row>
    <row r="481" spans="1:25" s="8" customFormat="1" ht="15" customHeight="1">
      <c r="A481" s="9">
        <v>477</v>
      </c>
      <c r="B481" s="15"/>
      <c r="C481" s="17" t="s">
        <v>273</v>
      </c>
      <c r="D481" s="18" t="s">
        <v>274</v>
      </c>
      <c r="E481" s="35"/>
      <c r="F481" s="20" t="s">
        <v>393</v>
      </c>
      <c r="G481" s="14" t="s">
        <v>185</v>
      </c>
      <c r="H481" s="12"/>
      <c r="I481" s="21">
        <f>SUM(L481:S481)</f>
        <v>700.7186858316222</v>
      </c>
      <c r="J481" s="22">
        <f>IF(K481=8,SUM(L481:S481)-SMALL(L481:S481,1)-SMALL(L481:S481,2),(IF(K481=7,SUM(L481:S481)-SMALL(L481:S481,1),SUM(L481:S481))))</f>
        <v>700.7186858316222</v>
      </c>
      <c r="K481" s="26">
        <f>COUNT(L481:Y481)</f>
        <v>1</v>
      </c>
      <c r="L481" s="16">
        <v>700.7186858316222</v>
      </c>
      <c r="M481" s="34"/>
      <c r="N481" s="13"/>
      <c r="O481" s="13"/>
      <c r="P481" s="13"/>
      <c r="Q481" s="23"/>
      <c r="R481" s="19"/>
      <c r="S481" s="39"/>
      <c r="T481" s="34"/>
      <c r="U481" s="34"/>
      <c r="V481" s="34"/>
      <c r="W481" s="34"/>
      <c r="X481" s="34"/>
      <c r="Y481" s="34"/>
    </row>
    <row r="482" spans="1:25" s="8" customFormat="1" ht="15" customHeight="1">
      <c r="A482" s="9">
        <v>478</v>
      </c>
      <c r="B482" s="15"/>
      <c r="C482" s="17" t="s">
        <v>170</v>
      </c>
      <c r="D482" s="18" t="s">
        <v>1185</v>
      </c>
      <c r="E482" s="35" t="s">
        <v>925</v>
      </c>
      <c r="F482" s="20"/>
      <c r="G482" s="14">
        <v>30</v>
      </c>
      <c r="H482" s="12" t="s">
        <v>1344</v>
      </c>
      <c r="I482" s="21">
        <f>SUM(L482:S482)</f>
        <v>698.392017287403</v>
      </c>
      <c r="J482" s="22">
        <f>IF(K482=8,SUM(L482:S482)-SMALL(L482:S482,1)-SMALL(L482:S482,2),(IF(K482=7,SUM(L482:S482)-SMALL(L482:S482,1),SUM(L482:S482))))</f>
        <v>698.392017287403</v>
      </c>
      <c r="K482" s="26">
        <f>COUNT(L482:Y482)</f>
        <v>1</v>
      </c>
      <c r="L482" s="16"/>
      <c r="M482" s="34"/>
      <c r="N482" s="13">
        <v>698.392017287403</v>
      </c>
      <c r="O482" s="13"/>
      <c r="P482" s="13"/>
      <c r="Q482" s="23"/>
      <c r="R482" s="19"/>
      <c r="S482" s="39"/>
      <c r="T482" s="34"/>
      <c r="U482" s="34"/>
      <c r="V482" s="34"/>
      <c r="W482" s="34"/>
      <c r="X482" s="34"/>
      <c r="Y482" s="34"/>
    </row>
    <row r="483" spans="1:25" s="8" customFormat="1" ht="15" customHeight="1">
      <c r="A483" s="9">
        <v>479</v>
      </c>
      <c r="B483" s="15"/>
      <c r="C483" s="17" t="s">
        <v>175</v>
      </c>
      <c r="D483" s="18" t="s">
        <v>1187</v>
      </c>
      <c r="E483" s="35" t="s">
        <v>1057</v>
      </c>
      <c r="F483" s="20"/>
      <c r="G483" s="14" t="s">
        <v>1487</v>
      </c>
      <c r="H483" s="12"/>
      <c r="I483" s="21">
        <f>SUM(L483:S483)</f>
        <v>698.2513824540428</v>
      </c>
      <c r="J483" s="22">
        <f>IF(K483=8,SUM(L483:S483)-SMALL(L483:S483,1)-SMALL(L483:S483,2),(IF(K483=7,SUM(L483:S483)-SMALL(L483:S483,1),SUM(L483:S483))))</f>
        <v>698.2513824540428</v>
      </c>
      <c r="K483" s="26">
        <f>COUNT(L483:Y483)</f>
        <v>1</v>
      </c>
      <c r="L483" s="16"/>
      <c r="M483" s="34"/>
      <c r="N483" s="13"/>
      <c r="O483" s="13"/>
      <c r="P483" s="13">
        <v>698.2513824540428</v>
      </c>
      <c r="Q483" s="23"/>
      <c r="R483" s="19"/>
      <c r="S483" s="39"/>
      <c r="T483" s="34"/>
      <c r="U483" s="34"/>
      <c r="V483" s="34"/>
      <c r="W483" s="34"/>
      <c r="X483" s="34"/>
      <c r="Y483" s="34"/>
    </row>
    <row r="484" spans="1:25" s="8" customFormat="1" ht="15" customHeight="1">
      <c r="A484" s="9">
        <v>480</v>
      </c>
      <c r="B484" s="15"/>
      <c r="C484" s="17" t="s">
        <v>1600</v>
      </c>
      <c r="D484" s="18" t="s">
        <v>1601</v>
      </c>
      <c r="E484" s="35" t="s">
        <v>1132</v>
      </c>
      <c r="F484" s="20" t="s">
        <v>33</v>
      </c>
      <c r="G484" s="14" t="s">
        <v>1487</v>
      </c>
      <c r="H484" s="12"/>
      <c r="I484" s="21">
        <f>SUM(L484:S484)</f>
        <v>696.0842923329847</v>
      </c>
      <c r="J484" s="22">
        <f>IF(K484=8,SUM(L484:S484)-SMALL(L484:S484,1)-SMALL(L484:S484,2),(IF(K484=7,SUM(L484:S484)-SMALL(L484:S484,1),SUM(L484:S484))))</f>
        <v>696.0842923329847</v>
      </c>
      <c r="K484" s="26">
        <f>COUNT(L484:Y484)</f>
        <v>1</v>
      </c>
      <c r="L484" s="16"/>
      <c r="M484" s="34"/>
      <c r="N484" s="13"/>
      <c r="O484" s="13"/>
      <c r="P484" s="13">
        <v>696.0842923329847</v>
      </c>
      <c r="Q484" s="23"/>
      <c r="R484" s="19"/>
      <c r="S484" s="39"/>
      <c r="T484" s="34"/>
      <c r="U484" s="34"/>
      <c r="V484" s="34"/>
      <c r="W484" s="34"/>
      <c r="X484" s="34"/>
      <c r="Y484" s="34"/>
    </row>
    <row r="485" spans="1:25" s="8" customFormat="1" ht="15" customHeight="1">
      <c r="A485" s="9">
        <v>481</v>
      </c>
      <c r="B485" s="15"/>
      <c r="C485" s="17" t="s">
        <v>163</v>
      </c>
      <c r="D485" s="18" t="s">
        <v>2095</v>
      </c>
      <c r="E485" s="35" t="s">
        <v>865</v>
      </c>
      <c r="F485" s="20"/>
      <c r="G485" s="14">
        <v>41</v>
      </c>
      <c r="H485" s="12" t="s">
        <v>1346</v>
      </c>
      <c r="I485" s="21">
        <f>SUM(L485:S485)</f>
        <v>693.079110388951</v>
      </c>
      <c r="J485" s="22">
        <f>IF(K485=8,SUM(L485:S485)-SMALL(L485:S485,1)-SMALL(L485:S485,2),(IF(K485=7,SUM(L485:S485)-SMALL(L485:S485,1),SUM(L485:S485))))</f>
        <v>693.079110388951</v>
      </c>
      <c r="K485" s="26">
        <f>COUNT(L485:Y485)</f>
        <v>1</v>
      </c>
      <c r="L485" s="16"/>
      <c r="M485" s="34"/>
      <c r="N485" s="13"/>
      <c r="O485" s="13"/>
      <c r="P485" s="13"/>
      <c r="Q485" s="23"/>
      <c r="R485" s="19">
        <v>693.079110388951</v>
      </c>
      <c r="S485" s="39"/>
      <c r="T485" s="34"/>
      <c r="U485" s="34"/>
      <c r="V485" s="34"/>
      <c r="W485" s="34"/>
      <c r="X485" s="34"/>
      <c r="Y485" s="34"/>
    </row>
    <row r="486" spans="1:25" s="8" customFormat="1" ht="15" customHeight="1">
      <c r="A486" s="9">
        <v>482</v>
      </c>
      <c r="B486" s="15"/>
      <c r="C486" s="17" t="s">
        <v>2166</v>
      </c>
      <c r="D486" s="18" t="s">
        <v>958</v>
      </c>
      <c r="E486" s="35" t="s">
        <v>959</v>
      </c>
      <c r="F486" s="20" t="s">
        <v>33</v>
      </c>
      <c r="G486" s="14">
        <v>45</v>
      </c>
      <c r="H486" s="12" t="s">
        <v>1347</v>
      </c>
      <c r="I486" s="21">
        <f>SUM(L486:S486)</f>
        <v>691.4306075182614</v>
      </c>
      <c r="J486" s="22">
        <f>IF(K486=8,SUM(L486:S486)-SMALL(L486:S486,1)-SMALL(L486:S486,2),(IF(K486=7,SUM(L486:S486)-SMALL(L486:S486,1),SUM(L486:S486))))</f>
        <v>691.4306075182614</v>
      </c>
      <c r="K486" s="26">
        <f>COUNT(L486:Y486)</f>
        <v>1</v>
      </c>
      <c r="L486" s="16"/>
      <c r="M486" s="34"/>
      <c r="N486" s="13"/>
      <c r="O486" s="13"/>
      <c r="P486" s="13"/>
      <c r="Q486" s="23"/>
      <c r="R486" s="19"/>
      <c r="S486" s="39">
        <v>691.4306075182614</v>
      </c>
      <c r="T486" s="34"/>
      <c r="U486" s="34"/>
      <c r="V486" s="34"/>
      <c r="W486" s="34"/>
      <c r="X486" s="34"/>
      <c r="Y486" s="34"/>
    </row>
    <row r="487" spans="1:25" s="8" customFormat="1" ht="15" customHeight="1">
      <c r="A487" s="9">
        <v>483</v>
      </c>
      <c r="B487" s="15"/>
      <c r="C487" s="17" t="s">
        <v>341</v>
      </c>
      <c r="D487" s="18" t="s">
        <v>741</v>
      </c>
      <c r="E487" s="35" t="s">
        <v>898</v>
      </c>
      <c r="F487" s="20"/>
      <c r="G487" s="14">
        <v>53</v>
      </c>
      <c r="H487" s="12" t="s">
        <v>1348</v>
      </c>
      <c r="I487" s="21">
        <f>SUM(L487:S487)</f>
        <v>688.6691608765366</v>
      </c>
      <c r="J487" s="22">
        <f>IF(K487=8,SUM(L487:S487)-SMALL(L487:S487,1)-SMALL(L487:S487,2),(IF(K487=7,SUM(L487:S487)-SMALL(L487:S487,1),SUM(L487:S487))))</f>
        <v>688.6691608765366</v>
      </c>
      <c r="K487" s="26">
        <f>COUNT(L487:Y487)</f>
        <v>1</v>
      </c>
      <c r="L487" s="16"/>
      <c r="M487" s="34"/>
      <c r="N487" s="13"/>
      <c r="O487" s="13"/>
      <c r="P487" s="13"/>
      <c r="Q487" s="23"/>
      <c r="R487" s="19"/>
      <c r="S487" s="39">
        <v>688.6691608765366</v>
      </c>
      <c r="T487" s="34"/>
      <c r="U487" s="34"/>
      <c r="V487" s="34"/>
      <c r="W487" s="34"/>
      <c r="X487" s="34"/>
      <c r="Y487" s="34"/>
    </row>
    <row r="488" spans="1:25" s="8" customFormat="1" ht="15" customHeight="1">
      <c r="A488" s="9">
        <v>484</v>
      </c>
      <c r="B488" s="15"/>
      <c r="C488" s="17" t="s">
        <v>370</v>
      </c>
      <c r="D488" s="18" t="s">
        <v>1879</v>
      </c>
      <c r="E488" s="35" t="s">
        <v>46</v>
      </c>
      <c r="F488" s="20"/>
      <c r="G488" s="14" t="s">
        <v>164</v>
      </c>
      <c r="H488" s="12"/>
      <c r="I488" s="21">
        <f>SUM(L488:S488)</f>
        <v>688.1831681963142</v>
      </c>
      <c r="J488" s="22">
        <f>IF(K488=8,SUM(L488:S488)-SMALL(L488:S488,1)-SMALL(L488:S488,2),(IF(K488=7,SUM(L488:S488)-SMALL(L488:S488,1),SUM(L488:S488))))</f>
        <v>688.1831681963142</v>
      </c>
      <c r="K488" s="26">
        <f>COUNT(L488:Y488)</f>
        <v>1</v>
      </c>
      <c r="L488" s="16"/>
      <c r="M488" s="34"/>
      <c r="N488" s="13"/>
      <c r="O488" s="13"/>
      <c r="P488" s="13"/>
      <c r="Q488" s="23">
        <v>688.1831681963142</v>
      </c>
      <c r="R488" s="19"/>
      <c r="S488" s="39"/>
      <c r="T488" s="34"/>
      <c r="U488" s="34"/>
      <c r="V488" s="34"/>
      <c r="W488" s="34"/>
      <c r="X488" s="34"/>
      <c r="Y488" s="34"/>
    </row>
    <row r="489" spans="1:25" s="8" customFormat="1" ht="15" customHeight="1">
      <c r="A489" s="9">
        <v>485</v>
      </c>
      <c r="B489" s="15"/>
      <c r="C489" s="17" t="s">
        <v>174</v>
      </c>
      <c r="D489" s="18" t="s">
        <v>1880</v>
      </c>
      <c r="E489" s="35" t="s">
        <v>211</v>
      </c>
      <c r="F489" s="20"/>
      <c r="G489" s="14" t="s">
        <v>1813</v>
      </c>
      <c r="H489" s="12"/>
      <c r="I489" s="21">
        <f>SUM(L489:S489)</f>
        <v>686.1747449911142</v>
      </c>
      <c r="J489" s="22">
        <f>IF(K489=8,SUM(L489:S489)-SMALL(L489:S489,1)-SMALL(L489:S489,2),(IF(K489=7,SUM(L489:S489)-SMALL(L489:S489,1),SUM(L489:S489))))</f>
        <v>686.1747449911142</v>
      </c>
      <c r="K489" s="26">
        <f>COUNT(L489:Y489)</f>
        <v>1</v>
      </c>
      <c r="L489" s="16"/>
      <c r="M489" s="34"/>
      <c r="N489" s="13"/>
      <c r="O489" s="13"/>
      <c r="P489" s="13"/>
      <c r="Q489" s="23">
        <v>686.1747449911142</v>
      </c>
      <c r="R489" s="19"/>
      <c r="S489" s="39"/>
      <c r="T489" s="34"/>
      <c r="U489" s="34"/>
      <c r="V489" s="34"/>
      <c r="W489" s="34"/>
      <c r="X489" s="34"/>
      <c r="Y489" s="34"/>
    </row>
    <row r="490" spans="1:25" s="8" customFormat="1" ht="15" customHeight="1">
      <c r="A490" s="9">
        <v>486</v>
      </c>
      <c r="B490" s="15"/>
      <c r="C490" s="17" t="s">
        <v>172</v>
      </c>
      <c r="D490" s="18" t="s">
        <v>1881</v>
      </c>
      <c r="E490" s="35" t="s">
        <v>1034</v>
      </c>
      <c r="F490" s="20"/>
      <c r="G490" s="14" t="s">
        <v>1815</v>
      </c>
      <c r="H490" s="12"/>
      <c r="I490" s="21">
        <f>SUM(L490:S490)</f>
        <v>685.6878545171263</v>
      </c>
      <c r="J490" s="22">
        <f>IF(K490=8,SUM(L490:S490)-SMALL(L490:S490,1)-SMALL(L490:S490,2),(IF(K490=7,SUM(L490:S490)-SMALL(L490:S490,1),SUM(L490:S490))))</f>
        <v>685.6878545171263</v>
      </c>
      <c r="K490" s="26">
        <f>COUNT(L490:Y490)</f>
        <v>1</v>
      </c>
      <c r="L490" s="16"/>
      <c r="M490" s="34"/>
      <c r="N490" s="13"/>
      <c r="O490" s="13"/>
      <c r="P490" s="13"/>
      <c r="Q490" s="23">
        <v>685.6878545171263</v>
      </c>
      <c r="R490" s="19"/>
      <c r="S490" s="39"/>
      <c r="T490" s="34"/>
      <c r="U490" s="34"/>
      <c r="V490" s="34"/>
      <c r="W490" s="34"/>
      <c r="X490" s="34"/>
      <c r="Y490" s="34"/>
    </row>
    <row r="491" spans="1:25" s="8" customFormat="1" ht="15" customHeight="1">
      <c r="A491" s="9">
        <v>487</v>
      </c>
      <c r="B491" s="15"/>
      <c r="C491" s="17" t="s">
        <v>200</v>
      </c>
      <c r="D491" s="18" t="s">
        <v>1602</v>
      </c>
      <c r="E491" s="35" t="s">
        <v>211</v>
      </c>
      <c r="F491" s="20"/>
      <c r="G491" s="14" t="s">
        <v>1487</v>
      </c>
      <c r="H491" s="12"/>
      <c r="I491" s="21">
        <f>SUM(L491:S491)</f>
        <v>684.1777512080904</v>
      </c>
      <c r="J491" s="22">
        <f>IF(K491=8,SUM(L491:S491)-SMALL(L491:S491,1)-SMALL(L491:S491,2),(IF(K491=7,SUM(L491:S491)-SMALL(L491:S491,1),SUM(L491:S491))))</f>
        <v>684.1777512080904</v>
      </c>
      <c r="K491" s="26">
        <f>COUNT(L491:Y491)</f>
        <v>1</v>
      </c>
      <c r="L491" s="16"/>
      <c r="M491" s="34"/>
      <c r="N491" s="13"/>
      <c r="O491" s="13"/>
      <c r="P491" s="13">
        <v>684.1777512080904</v>
      </c>
      <c r="Q491" s="23"/>
      <c r="R491" s="19"/>
      <c r="S491" s="39"/>
      <c r="T491" s="34"/>
      <c r="U491" s="34"/>
      <c r="V491" s="34"/>
      <c r="W491" s="34"/>
      <c r="X491" s="34"/>
      <c r="Y491" s="34"/>
    </row>
    <row r="492" spans="1:25" s="8" customFormat="1" ht="15" customHeight="1">
      <c r="A492" s="9">
        <v>488</v>
      </c>
      <c r="B492" s="15"/>
      <c r="C492" s="17" t="s">
        <v>168</v>
      </c>
      <c r="D492" s="18" t="s">
        <v>1603</v>
      </c>
      <c r="E492" s="35" t="s">
        <v>883</v>
      </c>
      <c r="F492" s="20"/>
      <c r="G492" s="14" t="s">
        <v>1487</v>
      </c>
      <c r="H492" s="12"/>
      <c r="I492" s="21">
        <f>SUM(L492:S492)</f>
        <v>683.7044786529168</v>
      </c>
      <c r="J492" s="22">
        <f>IF(K492=8,SUM(L492:S492)-SMALL(L492:S492,1)-SMALL(L492:S492,2),(IF(K492=7,SUM(L492:S492)-SMALL(L492:S492,1),SUM(L492:S492))))</f>
        <v>683.7044786529168</v>
      </c>
      <c r="K492" s="26">
        <f>COUNT(L492:Y492)</f>
        <v>1</v>
      </c>
      <c r="L492" s="16"/>
      <c r="M492" s="34"/>
      <c r="N492" s="13"/>
      <c r="O492" s="13"/>
      <c r="P492" s="13">
        <v>683.7044786529168</v>
      </c>
      <c r="Q492" s="23"/>
      <c r="R492" s="19"/>
      <c r="S492" s="39"/>
      <c r="T492" s="34"/>
      <c r="U492" s="34"/>
      <c r="V492" s="34"/>
      <c r="W492" s="34"/>
      <c r="X492" s="34"/>
      <c r="Y492" s="34"/>
    </row>
    <row r="493" spans="1:25" s="8" customFormat="1" ht="15" customHeight="1">
      <c r="A493" s="9">
        <v>489</v>
      </c>
      <c r="B493" s="15"/>
      <c r="C493" s="17" t="s">
        <v>205</v>
      </c>
      <c r="D493" s="18" t="s">
        <v>1288</v>
      </c>
      <c r="E493" s="35" t="s">
        <v>46</v>
      </c>
      <c r="F493" s="20"/>
      <c r="G493" s="14">
        <v>46</v>
      </c>
      <c r="H493" s="12" t="s">
        <v>1347</v>
      </c>
      <c r="I493" s="21">
        <f>SUM(L493:S493)</f>
        <v>683.3008856313941</v>
      </c>
      <c r="J493" s="22">
        <f>IF(K493=8,SUM(L493:S493)-SMALL(L493:S493,1)-SMALL(L493:S493,2),(IF(K493=7,SUM(L493:S493)-SMALL(L493:S493,1),SUM(L493:S493))))</f>
        <v>683.3008856313941</v>
      </c>
      <c r="K493" s="26">
        <f>COUNT(L493:Y493)</f>
        <v>1</v>
      </c>
      <c r="L493" s="16"/>
      <c r="M493" s="34"/>
      <c r="N493" s="13"/>
      <c r="O493" s="13">
        <v>683.3008856313941</v>
      </c>
      <c r="P493" s="13"/>
      <c r="Q493" s="23"/>
      <c r="R493" s="19"/>
      <c r="S493" s="39"/>
      <c r="T493" s="34"/>
      <c r="U493" s="34"/>
      <c r="V493" s="34"/>
      <c r="W493" s="34"/>
      <c r="X493" s="34"/>
      <c r="Y493" s="34"/>
    </row>
    <row r="494" spans="1:25" s="8" customFormat="1" ht="15" customHeight="1">
      <c r="A494" s="9">
        <v>490</v>
      </c>
      <c r="B494" s="15"/>
      <c r="C494" s="17" t="s">
        <v>1110</v>
      </c>
      <c r="D494" s="18" t="s">
        <v>1289</v>
      </c>
      <c r="E494" s="35" t="s">
        <v>1277</v>
      </c>
      <c r="F494" s="20" t="s">
        <v>33</v>
      </c>
      <c r="G494" s="14">
        <v>39</v>
      </c>
      <c r="H494" s="12" t="s">
        <v>1345</v>
      </c>
      <c r="I494" s="21">
        <f>SUM(L494:S494)</f>
        <v>683.2865704687739</v>
      </c>
      <c r="J494" s="22">
        <f>IF(K494=8,SUM(L494:S494)-SMALL(L494:S494,1)-SMALL(L494:S494,2),(IF(K494=7,SUM(L494:S494)-SMALL(L494:S494,1),SUM(L494:S494))))</f>
        <v>683.2865704687739</v>
      </c>
      <c r="K494" s="26">
        <f>COUNT(L494:Y494)</f>
        <v>1</v>
      </c>
      <c r="L494" s="16"/>
      <c r="M494" s="34"/>
      <c r="N494" s="13"/>
      <c r="O494" s="13">
        <v>683.2865704687739</v>
      </c>
      <c r="P494" s="13"/>
      <c r="Q494" s="23"/>
      <c r="R494" s="19"/>
      <c r="S494" s="39"/>
      <c r="T494" s="34"/>
      <c r="U494" s="34"/>
      <c r="V494" s="34"/>
      <c r="W494" s="34"/>
      <c r="X494" s="34"/>
      <c r="Y494" s="34"/>
    </row>
    <row r="495" spans="1:25" s="8" customFormat="1" ht="15" customHeight="1">
      <c r="A495" s="9">
        <v>491</v>
      </c>
      <c r="B495" s="15"/>
      <c r="C495" s="17" t="s">
        <v>172</v>
      </c>
      <c r="D495" s="18" t="s">
        <v>1604</v>
      </c>
      <c r="E495" s="35" t="s">
        <v>46</v>
      </c>
      <c r="F495" s="20"/>
      <c r="G495" s="14" t="s">
        <v>1494</v>
      </c>
      <c r="H495" s="12"/>
      <c r="I495" s="21">
        <f>SUM(L495:S495)</f>
        <v>682.6582972151647</v>
      </c>
      <c r="J495" s="22">
        <f>IF(K495=8,SUM(L495:S495)-SMALL(L495:S495,1)-SMALL(L495:S495,2),(IF(K495=7,SUM(L495:S495)-SMALL(L495:S495,1),SUM(L495:S495))))</f>
        <v>682.6582972151647</v>
      </c>
      <c r="K495" s="26">
        <f>COUNT(L495:Y495)</f>
        <v>1</v>
      </c>
      <c r="L495" s="16"/>
      <c r="M495" s="34"/>
      <c r="N495" s="13"/>
      <c r="O495" s="13"/>
      <c r="P495" s="13">
        <v>682.6582972151647</v>
      </c>
      <c r="Q495" s="23"/>
      <c r="R495" s="19"/>
      <c r="S495" s="39"/>
      <c r="T495" s="34"/>
      <c r="U495" s="34"/>
      <c r="V495" s="34"/>
      <c r="W495" s="34"/>
      <c r="X495" s="34"/>
      <c r="Y495" s="34"/>
    </row>
    <row r="496" spans="1:25" s="8" customFormat="1" ht="15" customHeight="1">
      <c r="A496" s="9">
        <v>492</v>
      </c>
      <c r="B496" s="15"/>
      <c r="C496" s="17" t="s">
        <v>219</v>
      </c>
      <c r="D496" s="18" t="s">
        <v>1219</v>
      </c>
      <c r="E496" s="35" t="s">
        <v>449</v>
      </c>
      <c r="F496" s="20"/>
      <c r="G496" s="14" t="s">
        <v>1487</v>
      </c>
      <c r="H496" s="12"/>
      <c r="I496" s="21">
        <f>SUM(L496:S496)</f>
        <v>680.6157525033626</v>
      </c>
      <c r="J496" s="22">
        <f>IF(K496=8,SUM(L496:S496)-SMALL(L496:S496,1)-SMALL(L496:S496,2),(IF(K496=7,SUM(L496:S496)-SMALL(L496:S496,1),SUM(L496:S496))))</f>
        <v>680.6157525033626</v>
      </c>
      <c r="K496" s="26">
        <f>COUNT(L496:Y496)</f>
        <v>1</v>
      </c>
      <c r="L496" s="16"/>
      <c r="M496" s="34"/>
      <c r="N496" s="13"/>
      <c r="O496" s="13"/>
      <c r="P496" s="13">
        <v>680.6157525033626</v>
      </c>
      <c r="Q496" s="23"/>
      <c r="R496" s="19"/>
      <c r="S496" s="39"/>
      <c r="T496" s="34"/>
      <c r="U496" s="34"/>
      <c r="V496" s="34"/>
      <c r="W496" s="34"/>
      <c r="X496" s="34"/>
      <c r="Y496" s="34"/>
    </row>
    <row r="497" spans="1:25" s="8" customFormat="1" ht="15" customHeight="1">
      <c r="A497" s="9">
        <v>493</v>
      </c>
      <c r="B497" s="15"/>
      <c r="C497" s="17" t="s">
        <v>172</v>
      </c>
      <c r="D497" s="18" t="s">
        <v>732</v>
      </c>
      <c r="E497" s="35"/>
      <c r="F497" s="20"/>
      <c r="G497" s="14" t="s">
        <v>164</v>
      </c>
      <c r="H497" s="12"/>
      <c r="I497" s="21">
        <f>SUM(L497:S497)</f>
        <v>678.6447638603696</v>
      </c>
      <c r="J497" s="22">
        <f>IF(K497=8,SUM(L497:S497)-SMALL(L497:S497,1)-SMALL(L497:S497,2),(IF(K497=7,SUM(L497:S497)-SMALL(L497:S497,1),SUM(L497:S497))))</f>
        <v>678.6447638603696</v>
      </c>
      <c r="K497" s="26">
        <f>COUNT(L497:Y497)</f>
        <v>1</v>
      </c>
      <c r="L497" s="16">
        <v>678.6447638603696</v>
      </c>
      <c r="M497" s="34"/>
      <c r="N497" s="13"/>
      <c r="O497" s="13"/>
      <c r="P497" s="13"/>
      <c r="Q497" s="23"/>
      <c r="R497" s="19"/>
      <c r="S497" s="39"/>
      <c r="T497" s="34"/>
      <c r="U497" s="34"/>
      <c r="V497" s="34"/>
      <c r="W497" s="34"/>
      <c r="X497" s="34"/>
      <c r="Y497" s="34"/>
    </row>
    <row r="498" spans="1:25" s="8" customFormat="1" ht="15" customHeight="1">
      <c r="A498" s="9">
        <v>494</v>
      </c>
      <c r="B498" s="15"/>
      <c r="C498" s="17" t="s">
        <v>282</v>
      </c>
      <c r="D498" s="18" t="s">
        <v>1882</v>
      </c>
      <c r="E498" s="35" t="s">
        <v>46</v>
      </c>
      <c r="F498" s="20" t="s">
        <v>393</v>
      </c>
      <c r="G498" s="14" t="s">
        <v>1815</v>
      </c>
      <c r="H498" s="12"/>
      <c r="I498" s="21">
        <f>SUM(L498:S498)</f>
        <v>678.3601528836089</v>
      </c>
      <c r="J498" s="22">
        <f>IF(K498=8,SUM(L498:S498)-SMALL(L498:S498,1)-SMALL(L498:S498,2),(IF(K498=7,SUM(L498:S498)-SMALL(L498:S498,1),SUM(L498:S498))))</f>
        <v>678.3601528836089</v>
      </c>
      <c r="K498" s="26">
        <f>COUNT(L498:Y498)</f>
        <v>1</v>
      </c>
      <c r="L498" s="16"/>
      <c r="M498" s="34"/>
      <c r="N498" s="13"/>
      <c r="O498" s="13"/>
      <c r="P498" s="13"/>
      <c r="Q498" s="23">
        <v>678.3601528836089</v>
      </c>
      <c r="R498" s="19"/>
      <c r="S498" s="39"/>
      <c r="T498" s="34"/>
      <c r="U498" s="34"/>
      <c r="V498" s="34"/>
      <c r="W498" s="34"/>
      <c r="X498" s="34"/>
      <c r="Y498" s="34"/>
    </row>
    <row r="499" spans="1:25" s="8" customFormat="1" ht="15" customHeight="1">
      <c r="A499" s="9">
        <v>495</v>
      </c>
      <c r="B499" s="15"/>
      <c r="C499" s="17" t="s">
        <v>262</v>
      </c>
      <c r="D499" s="18" t="s">
        <v>292</v>
      </c>
      <c r="E499" s="35"/>
      <c r="F499" s="20"/>
      <c r="G499" s="14" t="s">
        <v>164</v>
      </c>
      <c r="H499" s="12"/>
      <c r="I499" s="21">
        <f>SUM(L499:S499)</f>
        <v>673.511293634497</v>
      </c>
      <c r="J499" s="22">
        <f>IF(K499=8,SUM(L499:S499)-SMALL(L499:S499,1)-SMALL(L499:S499,2),(IF(K499=7,SUM(L499:S499)-SMALL(L499:S499,1),SUM(L499:S499))))</f>
        <v>673.511293634497</v>
      </c>
      <c r="K499" s="26">
        <f>COUNT(L499:Y499)</f>
        <v>1</v>
      </c>
      <c r="L499" s="16">
        <v>673.511293634497</v>
      </c>
      <c r="M499" s="34"/>
      <c r="N499" s="13"/>
      <c r="O499" s="13"/>
      <c r="P499" s="13"/>
      <c r="Q499" s="23"/>
      <c r="R499" s="19"/>
      <c r="S499" s="39"/>
      <c r="T499" s="34"/>
      <c r="U499" s="34"/>
      <c r="V499" s="34"/>
      <c r="W499" s="34"/>
      <c r="X499" s="34"/>
      <c r="Y499" s="34"/>
    </row>
    <row r="500" spans="1:25" s="8" customFormat="1" ht="15" customHeight="1">
      <c r="A500" s="9">
        <v>496</v>
      </c>
      <c r="B500" s="15"/>
      <c r="C500" s="17" t="s">
        <v>262</v>
      </c>
      <c r="D500" s="18" t="s">
        <v>1883</v>
      </c>
      <c r="E500" s="35" t="s">
        <v>2</v>
      </c>
      <c r="F500" s="20"/>
      <c r="G500" s="14" t="s">
        <v>1813</v>
      </c>
      <c r="H500" s="12"/>
      <c r="I500" s="21">
        <f>SUM(L500:S500)</f>
        <v>673.2964919541349</v>
      </c>
      <c r="J500" s="22">
        <f>IF(K500=8,SUM(L500:S500)-SMALL(L500:S500,1)-SMALL(L500:S500,2),(IF(K500=7,SUM(L500:S500)-SMALL(L500:S500,1),SUM(L500:S500))))</f>
        <v>673.2964919541349</v>
      </c>
      <c r="K500" s="26">
        <f>COUNT(L500:Y500)</f>
        <v>1</v>
      </c>
      <c r="L500" s="16"/>
      <c r="M500" s="34"/>
      <c r="N500" s="13"/>
      <c r="O500" s="13"/>
      <c r="P500" s="13"/>
      <c r="Q500" s="23">
        <v>673.2964919541349</v>
      </c>
      <c r="R500" s="19"/>
      <c r="S500" s="39"/>
      <c r="T500" s="34"/>
      <c r="U500" s="34"/>
      <c r="V500" s="34"/>
      <c r="W500" s="34"/>
      <c r="X500" s="34"/>
      <c r="Y500" s="34"/>
    </row>
    <row r="501" spans="1:25" s="8" customFormat="1" ht="15" customHeight="1">
      <c r="A501" s="9">
        <v>497</v>
      </c>
      <c r="B501" s="15"/>
      <c r="C501" s="17" t="s">
        <v>296</v>
      </c>
      <c r="D501" s="18" t="s">
        <v>331</v>
      </c>
      <c r="E501" s="35" t="s">
        <v>2</v>
      </c>
      <c r="F501" s="20"/>
      <c r="G501" s="14" t="s">
        <v>1813</v>
      </c>
      <c r="H501" s="12"/>
      <c r="I501" s="21">
        <f>SUM(L501:S501)</f>
        <v>673.2721474304356</v>
      </c>
      <c r="J501" s="22">
        <f>IF(K501=8,SUM(L501:S501)-SMALL(L501:S501,1)-SMALL(L501:S501,2),(IF(K501=7,SUM(L501:S501)-SMALL(L501:S501,1),SUM(L501:S501))))</f>
        <v>673.2721474304356</v>
      </c>
      <c r="K501" s="26">
        <f>COUNT(L501:Y501)</f>
        <v>1</v>
      </c>
      <c r="L501" s="16"/>
      <c r="M501" s="34"/>
      <c r="N501" s="13"/>
      <c r="O501" s="13"/>
      <c r="P501" s="13"/>
      <c r="Q501" s="23">
        <v>673.2721474304356</v>
      </c>
      <c r="R501" s="19"/>
      <c r="S501" s="39"/>
      <c r="T501" s="34"/>
      <c r="U501" s="34"/>
      <c r="V501" s="34"/>
      <c r="W501" s="34"/>
      <c r="X501" s="34"/>
      <c r="Y501" s="34"/>
    </row>
    <row r="502" spans="1:25" s="8" customFormat="1" ht="15" customHeight="1">
      <c r="A502" s="9">
        <v>498</v>
      </c>
      <c r="B502" s="15"/>
      <c r="C502" s="17" t="s">
        <v>296</v>
      </c>
      <c r="D502" s="18" t="s">
        <v>532</v>
      </c>
      <c r="E502" s="35"/>
      <c r="F502" s="20"/>
      <c r="G502" s="14" t="s">
        <v>164</v>
      </c>
      <c r="H502" s="12"/>
      <c r="I502" s="21">
        <f>SUM(L502:S502)</f>
        <v>670.9445585215606</v>
      </c>
      <c r="J502" s="22">
        <f>IF(K502=8,SUM(L502:S502)-SMALL(L502:S502,1)-SMALL(L502:S502,2),(IF(K502=7,SUM(L502:S502)-SMALL(L502:S502,1),SUM(L502:S502))))</f>
        <v>670.9445585215606</v>
      </c>
      <c r="K502" s="26">
        <f>COUNT(L502:Y502)</f>
        <v>1</v>
      </c>
      <c r="L502" s="16">
        <v>670.9445585215606</v>
      </c>
      <c r="M502" s="34"/>
      <c r="N502" s="13"/>
      <c r="O502" s="13"/>
      <c r="P502" s="13"/>
      <c r="Q502" s="23"/>
      <c r="R502" s="19"/>
      <c r="S502" s="39"/>
      <c r="T502" s="34"/>
      <c r="U502" s="34"/>
      <c r="V502" s="34"/>
      <c r="W502" s="34"/>
      <c r="X502" s="34"/>
      <c r="Y502" s="34"/>
    </row>
    <row r="503" spans="1:25" s="8" customFormat="1" ht="15" customHeight="1">
      <c r="A503" s="9">
        <v>499</v>
      </c>
      <c r="B503" s="15"/>
      <c r="C503" s="17" t="s">
        <v>281</v>
      </c>
      <c r="D503" s="18" t="s">
        <v>1290</v>
      </c>
      <c r="E503" s="35" t="s">
        <v>46</v>
      </c>
      <c r="F503" s="20"/>
      <c r="G503" s="14">
        <v>53</v>
      </c>
      <c r="H503" s="12" t="s">
        <v>1348</v>
      </c>
      <c r="I503" s="21">
        <f>SUM(L503:S503)</f>
        <v>670.7751183386777</v>
      </c>
      <c r="J503" s="22">
        <f>IF(K503=8,SUM(L503:S503)-SMALL(L503:S503,1)-SMALL(L503:S503,2),(IF(K503=7,SUM(L503:S503)-SMALL(L503:S503,1),SUM(L503:S503))))</f>
        <v>670.7751183386777</v>
      </c>
      <c r="K503" s="26">
        <f>COUNT(L503:Y503)</f>
        <v>1</v>
      </c>
      <c r="L503" s="16"/>
      <c r="M503" s="34"/>
      <c r="N503" s="13"/>
      <c r="O503" s="13">
        <v>670.7751183386777</v>
      </c>
      <c r="P503" s="13"/>
      <c r="Q503" s="23"/>
      <c r="R503" s="19"/>
      <c r="S503" s="39"/>
      <c r="T503" s="34"/>
      <c r="U503" s="34"/>
      <c r="V503" s="34"/>
      <c r="W503" s="34"/>
      <c r="X503" s="34"/>
      <c r="Y503" s="34"/>
    </row>
    <row r="504" spans="1:25" s="8" customFormat="1" ht="15" customHeight="1">
      <c r="A504" s="9">
        <v>500</v>
      </c>
      <c r="B504" s="15"/>
      <c r="C504" s="17" t="s">
        <v>453</v>
      </c>
      <c r="D504" s="18" t="s">
        <v>2096</v>
      </c>
      <c r="E504" s="35" t="s">
        <v>5</v>
      </c>
      <c r="F504" s="20" t="s">
        <v>939</v>
      </c>
      <c r="G504" s="14">
        <v>54</v>
      </c>
      <c r="H504" s="12" t="s">
        <v>1348</v>
      </c>
      <c r="I504" s="21">
        <f>SUM(L504:S504)</f>
        <v>670.4072306286178</v>
      </c>
      <c r="J504" s="22">
        <f>IF(K504=8,SUM(L504:S504)-SMALL(L504:S504,1)-SMALL(L504:S504,2),(IF(K504=7,SUM(L504:S504)-SMALL(L504:S504,1),SUM(L504:S504))))</f>
        <v>670.4072306286178</v>
      </c>
      <c r="K504" s="26">
        <f>COUNT(L504:Y504)</f>
        <v>1</v>
      </c>
      <c r="L504" s="16"/>
      <c r="M504" s="34"/>
      <c r="N504" s="13"/>
      <c r="O504" s="13"/>
      <c r="P504" s="13"/>
      <c r="Q504" s="23"/>
      <c r="R504" s="19">
        <v>670.4072306286178</v>
      </c>
      <c r="S504" s="39"/>
      <c r="T504" s="34"/>
      <c r="U504" s="34"/>
      <c r="V504" s="34"/>
      <c r="W504" s="34"/>
      <c r="X504" s="34"/>
      <c r="Y504" s="34"/>
    </row>
    <row r="505" spans="1:25" s="8" customFormat="1" ht="15" customHeight="1">
      <c r="A505" s="9">
        <v>501</v>
      </c>
      <c r="B505" s="15"/>
      <c r="C505" s="17" t="s">
        <v>265</v>
      </c>
      <c r="D505" s="18" t="s">
        <v>1605</v>
      </c>
      <c r="E505" s="35" t="s">
        <v>46</v>
      </c>
      <c r="F505" s="20" t="s">
        <v>33</v>
      </c>
      <c r="G505" s="14" t="s">
        <v>1487</v>
      </c>
      <c r="H505" s="12"/>
      <c r="I505" s="21">
        <f>SUM(L505:S505)</f>
        <v>668.9832112788323</v>
      </c>
      <c r="J505" s="22">
        <f>IF(K505=8,SUM(L505:S505)-SMALL(L505:S505,1)-SMALL(L505:S505,2),(IF(K505=7,SUM(L505:S505)-SMALL(L505:S505,1),SUM(L505:S505))))</f>
        <v>668.9832112788323</v>
      </c>
      <c r="K505" s="26">
        <f>COUNT(L505:Y505)</f>
        <v>1</v>
      </c>
      <c r="L505" s="16"/>
      <c r="M505" s="34"/>
      <c r="N505" s="13"/>
      <c r="O505" s="13"/>
      <c r="P505" s="13">
        <v>668.9832112788323</v>
      </c>
      <c r="Q505" s="23"/>
      <c r="R505" s="19"/>
      <c r="S505" s="39"/>
      <c r="T505" s="34"/>
      <c r="U505" s="34"/>
      <c r="V505" s="34"/>
      <c r="W505" s="34"/>
      <c r="X505" s="34"/>
      <c r="Y505" s="34"/>
    </row>
    <row r="506" spans="1:25" s="8" customFormat="1" ht="15" customHeight="1">
      <c r="A506" s="9">
        <v>502</v>
      </c>
      <c r="B506" s="15"/>
      <c r="C506" s="17" t="s">
        <v>188</v>
      </c>
      <c r="D506" s="18" t="s">
        <v>291</v>
      </c>
      <c r="E506" s="35"/>
      <c r="F506" s="20" t="s">
        <v>393</v>
      </c>
      <c r="G506" s="14" t="s">
        <v>185</v>
      </c>
      <c r="H506" s="12"/>
      <c r="I506" s="21">
        <f>SUM(L506:S506)</f>
        <v>667.6078028747435</v>
      </c>
      <c r="J506" s="22">
        <f>IF(K506=8,SUM(L506:S506)-SMALL(L506:S506,1)-SMALL(L506:S506,2),(IF(K506=7,SUM(L506:S506)-SMALL(L506:S506,1),SUM(L506:S506))))</f>
        <v>667.6078028747435</v>
      </c>
      <c r="K506" s="26">
        <f>COUNT(L506:Y506)</f>
        <v>1</v>
      </c>
      <c r="L506" s="16">
        <v>667.6078028747435</v>
      </c>
      <c r="M506" s="34"/>
      <c r="N506" s="13"/>
      <c r="O506" s="13"/>
      <c r="P506" s="13"/>
      <c r="Q506" s="23"/>
      <c r="R506" s="19"/>
      <c r="S506" s="39"/>
      <c r="T506" s="34"/>
      <c r="U506" s="34"/>
      <c r="V506" s="34"/>
      <c r="W506" s="34"/>
      <c r="X506" s="34"/>
      <c r="Y506" s="34"/>
    </row>
    <row r="507" spans="1:25" s="8" customFormat="1" ht="15" customHeight="1">
      <c r="A507" s="9">
        <v>503</v>
      </c>
      <c r="B507" s="15"/>
      <c r="C507" s="17" t="s">
        <v>427</v>
      </c>
      <c r="D507" s="18" t="s">
        <v>504</v>
      </c>
      <c r="E507" s="35" t="s">
        <v>18</v>
      </c>
      <c r="F507" s="20"/>
      <c r="G507" s="14" t="s">
        <v>1487</v>
      </c>
      <c r="H507" s="12"/>
      <c r="I507" s="21">
        <f>SUM(L507:S507)</f>
        <v>664.5244856274599</v>
      </c>
      <c r="J507" s="22">
        <f>IF(K507=8,SUM(L507:S507)-SMALL(L507:S507,1)-SMALL(L507:S507,2),(IF(K507=7,SUM(L507:S507)-SMALL(L507:S507,1),SUM(L507:S507))))</f>
        <v>664.5244856274599</v>
      </c>
      <c r="K507" s="26">
        <f>COUNT(L507:Y507)</f>
        <v>1</v>
      </c>
      <c r="L507" s="16"/>
      <c r="M507" s="34"/>
      <c r="N507" s="13"/>
      <c r="O507" s="13"/>
      <c r="P507" s="13">
        <v>664.5244856274599</v>
      </c>
      <c r="Q507" s="23"/>
      <c r="R507" s="19"/>
      <c r="S507" s="39"/>
      <c r="T507" s="34"/>
      <c r="U507" s="34"/>
      <c r="V507" s="34"/>
      <c r="W507" s="34"/>
      <c r="X507" s="34"/>
      <c r="Y507" s="34"/>
    </row>
    <row r="508" spans="1:25" s="8" customFormat="1" ht="15" customHeight="1">
      <c r="A508" s="9">
        <v>504</v>
      </c>
      <c r="B508" s="15"/>
      <c r="C508" s="17" t="s">
        <v>177</v>
      </c>
      <c r="D508" s="18" t="s">
        <v>1884</v>
      </c>
      <c r="E508" s="35" t="s">
        <v>2</v>
      </c>
      <c r="F508" s="20"/>
      <c r="G508" s="14" t="s">
        <v>1815</v>
      </c>
      <c r="H508" s="12"/>
      <c r="I508" s="21">
        <f>SUM(L508:S508)</f>
        <v>661.8058767680211</v>
      </c>
      <c r="J508" s="22">
        <f>IF(K508=8,SUM(L508:S508)-SMALL(L508:S508,1)-SMALL(L508:S508,2),(IF(K508=7,SUM(L508:S508)-SMALL(L508:S508,1),SUM(L508:S508))))</f>
        <v>661.8058767680211</v>
      </c>
      <c r="K508" s="26">
        <f>COUNT(L508:Y508)</f>
        <v>1</v>
      </c>
      <c r="L508" s="16"/>
      <c r="M508" s="34"/>
      <c r="N508" s="13"/>
      <c r="O508" s="13"/>
      <c r="P508" s="13"/>
      <c r="Q508" s="23">
        <v>661.8058767680211</v>
      </c>
      <c r="R508" s="19"/>
      <c r="S508" s="39"/>
      <c r="T508" s="34"/>
      <c r="U508" s="34"/>
      <c r="V508" s="34"/>
      <c r="W508" s="34"/>
      <c r="X508" s="34"/>
      <c r="Y508" s="34"/>
    </row>
    <row r="509" spans="1:25" s="8" customFormat="1" ht="15" customHeight="1">
      <c r="A509" s="9">
        <v>505</v>
      </c>
      <c r="B509" s="15"/>
      <c r="C509" s="17" t="s">
        <v>177</v>
      </c>
      <c r="D509" s="18" t="s">
        <v>1885</v>
      </c>
      <c r="E509" s="35" t="s">
        <v>920</v>
      </c>
      <c r="F509" s="20"/>
      <c r="G509" s="14" t="s">
        <v>164</v>
      </c>
      <c r="H509" s="12"/>
      <c r="I509" s="21">
        <f>SUM(L509:S509)</f>
        <v>654.4294860871047</v>
      </c>
      <c r="J509" s="22">
        <f>IF(K509=8,SUM(L509:S509)-SMALL(L509:S509,1)-SMALL(L509:S509,2),(IF(K509=7,SUM(L509:S509)-SMALL(L509:S509,1),SUM(L509:S509))))</f>
        <v>654.4294860871047</v>
      </c>
      <c r="K509" s="26">
        <f>COUNT(L509:Y509)</f>
        <v>1</v>
      </c>
      <c r="L509" s="16"/>
      <c r="M509" s="34"/>
      <c r="N509" s="13"/>
      <c r="O509" s="13"/>
      <c r="P509" s="13"/>
      <c r="Q509" s="23">
        <v>654.4294860871047</v>
      </c>
      <c r="R509" s="19"/>
      <c r="S509" s="39"/>
      <c r="T509" s="34"/>
      <c r="U509" s="34"/>
      <c r="V509" s="34"/>
      <c r="W509" s="34"/>
      <c r="X509" s="34"/>
      <c r="Y509" s="34"/>
    </row>
    <row r="510" spans="1:25" s="8" customFormat="1" ht="15" customHeight="1">
      <c r="A510" s="9">
        <v>506</v>
      </c>
      <c r="B510" s="15"/>
      <c r="C510" s="17" t="s">
        <v>267</v>
      </c>
      <c r="D510" s="18" t="s">
        <v>502</v>
      </c>
      <c r="E510" s="35"/>
      <c r="F510" s="20"/>
      <c r="G510" s="14" t="s">
        <v>164</v>
      </c>
      <c r="H510" s="12"/>
      <c r="I510" s="21">
        <f>SUM(L510:S510)</f>
        <v>654.0041067761808</v>
      </c>
      <c r="J510" s="22">
        <f>IF(K510=8,SUM(L510:S510)-SMALL(L510:S510,1)-SMALL(L510:S510,2),(IF(K510=7,SUM(L510:S510)-SMALL(L510:S510,1),SUM(L510:S510))))</f>
        <v>654.0041067761808</v>
      </c>
      <c r="K510" s="26">
        <f>COUNT(L510:Y510)</f>
        <v>1</v>
      </c>
      <c r="L510" s="16">
        <v>654.0041067761808</v>
      </c>
      <c r="M510" s="34"/>
      <c r="N510" s="13"/>
      <c r="O510" s="13"/>
      <c r="P510" s="13"/>
      <c r="Q510" s="23"/>
      <c r="R510" s="19"/>
      <c r="S510" s="39"/>
      <c r="T510" s="34"/>
      <c r="U510" s="34"/>
      <c r="V510" s="34"/>
      <c r="W510" s="34"/>
      <c r="X510" s="34"/>
      <c r="Y510" s="34"/>
    </row>
    <row r="511" spans="1:25" s="8" customFormat="1" ht="15" customHeight="1">
      <c r="A511" s="9">
        <v>507</v>
      </c>
      <c r="B511" s="15"/>
      <c r="C511" s="17" t="s">
        <v>432</v>
      </c>
      <c r="D511" s="18" t="s">
        <v>1563</v>
      </c>
      <c r="E511" s="35" t="s">
        <v>2</v>
      </c>
      <c r="F511" s="20"/>
      <c r="G511" s="14" t="s">
        <v>1494</v>
      </c>
      <c r="H511" s="12"/>
      <c r="I511" s="21">
        <f>SUM(L511:S511)</f>
        <v>653.8633985951278</v>
      </c>
      <c r="J511" s="22">
        <f>IF(K511=8,SUM(L511:S511)-SMALL(L511:S511,1)-SMALL(L511:S511,2),(IF(K511=7,SUM(L511:S511)-SMALL(L511:S511,1),SUM(L511:S511))))</f>
        <v>653.8633985951278</v>
      </c>
      <c r="K511" s="26">
        <f>COUNT(L511:Y511)</f>
        <v>1</v>
      </c>
      <c r="L511" s="16"/>
      <c r="M511" s="34"/>
      <c r="N511" s="13"/>
      <c r="O511" s="13"/>
      <c r="P511" s="13">
        <v>653.8633985951278</v>
      </c>
      <c r="Q511" s="23"/>
      <c r="R511" s="19"/>
      <c r="S511" s="39"/>
      <c r="T511" s="34"/>
      <c r="U511" s="34"/>
      <c r="V511" s="34"/>
      <c r="W511" s="34"/>
      <c r="X511" s="34"/>
      <c r="Y511" s="34"/>
    </row>
    <row r="512" spans="1:25" s="8" customFormat="1" ht="15" customHeight="1">
      <c r="A512" s="9">
        <v>508</v>
      </c>
      <c r="B512" s="15"/>
      <c r="C512" s="17" t="s">
        <v>172</v>
      </c>
      <c r="D512" s="18" t="s">
        <v>1191</v>
      </c>
      <c r="E512" s="35" t="s">
        <v>46</v>
      </c>
      <c r="F512" s="20"/>
      <c r="G512" s="14">
        <v>30</v>
      </c>
      <c r="H512" s="12" t="s">
        <v>1344</v>
      </c>
      <c r="I512" s="21">
        <f>SUM(L512:S512)</f>
        <v>653.743485445532</v>
      </c>
      <c r="J512" s="22">
        <f>IF(K512=8,SUM(L512:S512)-SMALL(L512:S512,1)-SMALL(L512:S512,2),(IF(K512=7,SUM(L512:S512)-SMALL(L512:S512,1),SUM(L512:S512))))</f>
        <v>653.743485445532</v>
      </c>
      <c r="K512" s="26">
        <f>COUNT(L512:Y512)</f>
        <v>1</v>
      </c>
      <c r="L512" s="16"/>
      <c r="M512" s="34"/>
      <c r="N512" s="13">
        <v>653.743485445532</v>
      </c>
      <c r="O512" s="13"/>
      <c r="P512" s="13"/>
      <c r="Q512" s="23"/>
      <c r="R512" s="19"/>
      <c r="S512" s="39"/>
      <c r="T512" s="34"/>
      <c r="U512" s="34"/>
      <c r="V512" s="34"/>
      <c r="W512" s="34"/>
      <c r="X512" s="34"/>
      <c r="Y512" s="34"/>
    </row>
    <row r="513" spans="1:25" s="8" customFormat="1" ht="15" customHeight="1">
      <c r="A513" s="9">
        <v>509</v>
      </c>
      <c r="B513" s="15"/>
      <c r="C513" s="17" t="s">
        <v>296</v>
      </c>
      <c r="D513" s="18" t="s">
        <v>2167</v>
      </c>
      <c r="E513" s="35" t="s">
        <v>1057</v>
      </c>
      <c r="F513" s="20" t="s">
        <v>168</v>
      </c>
      <c r="G513" s="14">
        <v>26</v>
      </c>
      <c r="H513" s="12" t="s">
        <v>1333</v>
      </c>
      <c r="I513" s="21">
        <f>SUM(L513:S513)</f>
        <v>652.7406615594751</v>
      </c>
      <c r="J513" s="22">
        <f>IF(K513=8,SUM(L513:S513)-SMALL(L513:S513,1)-SMALL(L513:S513,2),(IF(K513=7,SUM(L513:S513)-SMALL(L513:S513,1),SUM(L513:S513))))</f>
        <v>652.7406615594751</v>
      </c>
      <c r="K513" s="26">
        <f>COUNT(L513:Y513)</f>
        <v>1</v>
      </c>
      <c r="L513" s="16"/>
      <c r="M513" s="34"/>
      <c r="N513" s="13"/>
      <c r="O513" s="13"/>
      <c r="P513" s="13"/>
      <c r="Q513" s="23"/>
      <c r="R513" s="19"/>
      <c r="S513" s="39">
        <v>652.7406615594751</v>
      </c>
      <c r="T513" s="34"/>
      <c r="U513" s="34"/>
      <c r="V513" s="34"/>
      <c r="W513" s="34"/>
      <c r="X513" s="34"/>
      <c r="Y513" s="34"/>
    </row>
    <row r="514" spans="1:25" s="8" customFormat="1" ht="15" customHeight="1">
      <c r="A514" s="9">
        <v>510</v>
      </c>
      <c r="B514" s="15"/>
      <c r="C514" s="17" t="s">
        <v>1886</v>
      </c>
      <c r="D514" s="18" t="s">
        <v>1887</v>
      </c>
      <c r="E514" s="35" t="s">
        <v>898</v>
      </c>
      <c r="F514" s="20" t="s">
        <v>33</v>
      </c>
      <c r="G514" s="14" t="s">
        <v>1813</v>
      </c>
      <c r="H514" s="12"/>
      <c r="I514" s="21">
        <f>SUM(L514:S514)</f>
        <v>652.4575796674537</v>
      </c>
      <c r="J514" s="22">
        <f>IF(K514=8,SUM(L514:S514)-SMALL(L514:S514,1)-SMALL(L514:S514,2),(IF(K514=7,SUM(L514:S514)-SMALL(L514:S514,1),SUM(L514:S514))))</f>
        <v>652.4575796674537</v>
      </c>
      <c r="K514" s="26">
        <f>COUNT(L514:Y514)</f>
        <v>1</v>
      </c>
      <c r="L514" s="16"/>
      <c r="M514" s="34"/>
      <c r="N514" s="13"/>
      <c r="O514" s="13"/>
      <c r="P514" s="13"/>
      <c r="Q514" s="23">
        <v>652.4575796674537</v>
      </c>
      <c r="R514" s="19"/>
      <c r="S514" s="39"/>
      <c r="T514" s="34"/>
      <c r="U514" s="34"/>
      <c r="V514" s="34"/>
      <c r="W514" s="34"/>
      <c r="X514" s="34"/>
      <c r="Y514" s="34"/>
    </row>
    <row r="515" spans="1:25" s="8" customFormat="1" ht="15" customHeight="1">
      <c r="A515" s="9">
        <v>511</v>
      </c>
      <c r="B515" s="15"/>
      <c r="C515" s="17" t="s">
        <v>1070</v>
      </c>
      <c r="D515" s="18" t="s">
        <v>1608</v>
      </c>
      <c r="E515" s="35" t="s">
        <v>2</v>
      </c>
      <c r="F515" s="20"/>
      <c r="G515" s="14" t="s">
        <v>1487</v>
      </c>
      <c r="H515" s="12"/>
      <c r="I515" s="21">
        <f>SUM(L515:S515)</f>
        <v>648.8068549793254</v>
      </c>
      <c r="J515" s="22">
        <f>IF(K515=8,SUM(L515:S515)-SMALL(L515:S515,1)-SMALL(L515:S515,2),(IF(K515=7,SUM(L515:S515)-SMALL(L515:S515,1),SUM(L515:S515))))</f>
        <v>648.8068549793254</v>
      </c>
      <c r="K515" s="26">
        <f>COUNT(L515:Y515)</f>
        <v>1</v>
      </c>
      <c r="L515" s="16"/>
      <c r="M515" s="34"/>
      <c r="N515" s="13"/>
      <c r="O515" s="13"/>
      <c r="P515" s="13">
        <v>648.8068549793254</v>
      </c>
      <c r="Q515" s="23"/>
      <c r="R515" s="19"/>
      <c r="S515" s="39"/>
      <c r="T515" s="34"/>
      <c r="U515" s="34"/>
      <c r="V515" s="34"/>
      <c r="W515" s="34"/>
      <c r="X515" s="34"/>
      <c r="Y515" s="34"/>
    </row>
    <row r="516" spans="1:25" s="8" customFormat="1" ht="15" customHeight="1">
      <c r="A516" s="9">
        <v>512</v>
      </c>
      <c r="B516" s="15"/>
      <c r="C516" s="17" t="s">
        <v>342</v>
      </c>
      <c r="D516" s="18" t="s">
        <v>1888</v>
      </c>
      <c r="E516" s="35" t="s">
        <v>211</v>
      </c>
      <c r="F516" s="20"/>
      <c r="G516" s="14" t="s">
        <v>1813</v>
      </c>
      <c r="H516" s="12"/>
      <c r="I516" s="21">
        <f>SUM(L516:S516)</f>
        <v>647.9416705212162</v>
      </c>
      <c r="J516" s="22">
        <f>IF(K516=8,SUM(L516:S516)-SMALL(L516:S516,1)-SMALL(L516:S516,2),(IF(K516=7,SUM(L516:S516)-SMALL(L516:S516,1),SUM(L516:S516))))</f>
        <v>647.9416705212162</v>
      </c>
      <c r="K516" s="26">
        <f>COUNT(L516:Y516)</f>
        <v>1</v>
      </c>
      <c r="L516" s="16"/>
      <c r="M516" s="34"/>
      <c r="N516" s="13"/>
      <c r="O516" s="13"/>
      <c r="P516" s="13"/>
      <c r="Q516" s="23">
        <v>647.9416705212162</v>
      </c>
      <c r="R516" s="19"/>
      <c r="S516" s="39"/>
      <c r="T516" s="34"/>
      <c r="U516" s="34"/>
      <c r="V516" s="34"/>
      <c r="W516" s="34"/>
      <c r="X516" s="34"/>
      <c r="Y516" s="34"/>
    </row>
    <row r="517" spans="1:25" s="8" customFormat="1" ht="15" customHeight="1">
      <c r="A517" s="9">
        <v>513</v>
      </c>
      <c r="B517" s="15"/>
      <c r="C517" s="17" t="s">
        <v>240</v>
      </c>
      <c r="D517" s="18" t="s">
        <v>1125</v>
      </c>
      <c r="E517" s="35" t="s">
        <v>46</v>
      </c>
      <c r="F517" s="20" t="s">
        <v>930</v>
      </c>
      <c r="G517" s="14">
        <v>81</v>
      </c>
      <c r="H517" s="12" t="s">
        <v>1354</v>
      </c>
      <c r="I517" s="21">
        <f>SUM(L517:S517)</f>
        <v>647.7373840091522</v>
      </c>
      <c r="J517" s="22">
        <f>IF(K517=8,SUM(L517:S517)-SMALL(L517:S517,1)-SMALL(L517:S517,2),(IF(K517=7,SUM(L517:S517)-SMALL(L517:S517,1),SUM(L517:S517))))</f>
        <v>647.7373840091522</v>
      </c>
      <c r="K517" s="26">
        <f>COUNT(L517:Y517)</f>
        <v>1</v>
      </c>
      <c r="L517" s="16"/>
      <c r="M517" s="34"/>
      <c r="N517" s="13">
        <v>647.7373840091522</v>
      </c>
      <c r="O517" s="13"/>
      <c r="P517" s="13"/>
      <c r="Q517" s="23"/>
      <c r="R517" s="19"/>
      <c r="S517" s="39"/>
      <c r="T517" s="34"/>
      <c r="U517" s="34"/>
      <c r="V517" s="34"/>
      <c r="W517" s="34"/>
      <c r="X517" s="34"/>
      <c r="Y517" s="34"/>
    </row>
    <row r="518" spans="1:25" s="8" customFormat="1" ht="15" customHeight="1">
      <c r="A518" s="9">
        <v>514</v>
      </c>
      <c r="B518" s="15"/>
      <c r="C518" s="17" t="s">
        <v>355</v>
      </c>
      <c r="D518" s="18" t="s">
        <v>1889</v>
      </c>
      <c r="E518" s="35" t="s">
        <v>211</v>
      </c>
      <c r="F518" s="20"/>
      <c r="G518" s="14" t="s">
        <v>164</v>
      </c>
      <c r="H518" s="12"/>
      <c r="I518" s="21">
        <f>SUM(L518:S518)</f>
        <v>645.7019743408721</v>
      </c>
      <c r="J518" s="22">
        <f>IF(K518=8,SUM(L518:S518)-SMALL(L518:S518,1)-SMALL(L518:S518,2),(IF(K518=7,SUM(L518:S518)-SMALL(L518:S518,1),SUM(L518:S518))))</f>
        <v>645.7019743408721</v>
      </c>
      <c r="K518" s="26">
        <f>COUNT(L518:Y518)</f>
        <v>1</v>
      </c>
      <c r="L518" s="16"/>
      <c r="M518" s="34"/>
      <c r="N518" s="13"/>
      <c r="O518" s="13"/>
      <c r="P518" s="13"/>
      <c r="Q518" s="23">
        <v>645.7019743408721</v>
      </c>
      <c r="R518" s="19"/>
      <c r="S518" s="39"/>
      <c r="T518" s="34"/>
      <c r="U518" s="34"/>
      <c r="V518" s="34"/>
      <c r="W518" s="34"/>
      <c r="X518" s="34"/>
      <c r="Y518" s="34"/>
    </row>
    <row r="519" spans="1:25" s="8" customFormat="1" ht="15" customHeight="1">
      <c r="A519" s="9">
        <v>515</v>
      </c>
      <c r="B519" s="15"/>
      <c r="C519" s="17" t="s">
        <v>174</v>
      </c>
      <c r="D519" s="18" t="s">
        <v>1310</v>
      </c>
      <c r="E519" s="35" t="s">
        <v>211</v>
      </c>
      <c r="F519" s="20" t="s">
        <v>448</v>
      </c>
      <c r="G519" s="14">
        <v>28</v>
      </c>
      <c r="H519" s="12" t="s">
        <v>1333</v>
      </c>
      <c r="I519" s="21">
        <f>SUM(L519:S519)</f>
        <v>644.5588171789066</v>
      </c>
      <c r="J519" s="22">
        <f>IF(K519=8,SUM(L519:S519)-SMALL(L519:S519,1)-SMALL(L519:S519,2),(IF(K519=7,SUM(L519:S519)-SMALL(L519:S519,1),SUM(L519:S519))))</f>
        <v>644.5588171789066</v>
      </c>
      <c r="K519" s="26">
        <f>COUNT(L519:Y519)</f>
        <v>2</v>
      </c>
      <c r="L519" s="16"/>
      <c r="M519" s="34"/>
      <c r="N519" s="13"/>
      <c r="O519" s="13">
        <v>212.68905146296973</v>
      </c>
      <c r="P519" s="13"/>
      <c r="Q519" s="23">
        <v>431.8697657159368</v>
      </c>
      <c r="R519" s="19"/>
      <c r="S519" s="39"/>
      <c r="T519" s="34"/>
      <c r="U519" s="34"/>
      <c r="V519" s="34"/>
      <c r="W519" s="34"/>
      <c r="X519" s="34"/>
      <c r="Y519" s="34"/>
    </row>
    <row r="520" spans="1:25" s="8" customFormat="1" ht="15" customHeight="1">
      <c r="A520" s="9">
        <v>516</v>
      </c>
      <c r="B520" s="15"/>
      <c r="C520" s="17" t="s">
        <v>172</v>
      </c>
      <c r="D520" s="18" t="s">
        <v>1609</v>
      </c>
      <c r="E520" s="35"/>
      <c r="F520" s="20"/>
      <c r="G520" s="14" t="s">
        <v>1487</v>
      </c>
      <c r="H520" s="12"/>
      <c r="I520" s="21">
        <f>SUM(L520:S520)</f>
        <v>644.2235839186969</v>
      </c>
      <c r="J520" s="22">
        <f>IF(K520=8,SUM(L520:S520)-SMALL(L520:S520,1)-SMALL(L520:S520,2),(IF(K520=7,SUM(L520:S520)-SMALL(L520:S520,1),SUM(L520:S520))))</f>
        <v>644.2235839186969</v>
      </c>
      <c r="K520" s="26">
        <f>COUNT(L520:Y520)</f>
        <v>1</v>
      </c>
      <c r="L520" s="16"/>
      <c r="M520" s="34"/>
      <c r="N520" s="13"/>
      <c r="O520" s="13"/>
      <c r="P520" s="13">
        <v>644.2235839186969</v>
      </c>
      <c r="Q520" s="23"/>
      <c r="R520" s="19"/>
      <c r="S520" s="39"/>
      <c r="T520" s="34"/>
      <c r="U520" s="34"/>
      <c r="V520" s="34"/>
      <c r="W520" s="34"/>
      <c r="X520" s="34"/>
      <c r="Y520" s="34"/>
    </row>
    <row r="521" spans="1:25" s="8" customFormat="1" ht="15" customHeight="1">
      <c r="A521" s="9">
        <v>517</v>
      </c>
      <c r="B521" s="15"/>
      <c r="C521" s="17" t="s">
        <v>258</v>
      </c>
      <c r="D521" s="18" t="s">
        <v>1610</v>
      </c>
      <c r="E521" s="35" t="s">
        <v>18</v>
      </c>
      <c r="F521" s="20"/>
      <c r="G521" s="14" t="s">
        <v>1492</v>
      </c>
      <c r="H521" s="12"/>
      <c r="I521" s="21">
        <f>SUM(L521:S521)</f>
        <v>638.9428585662333</v>
      </c>
      <c r="J521" s="22">
        <f>IF(K521=8,SUM(L521:S521)-SMALL(L521:S521,1)-SMALL(L521:S521,2),(IF(K521=7,SUM(L521:S521)-SMALL(L521:S521,1),SUM(L521:S521))))</f>
        <v>638.9428585662333</v>
      </c>
      <c r="K521" s="26">
        <f>COUNT(L521:Y521)</f>
        <v>1</v>
      </c>
      <c r="L521" s="16"/>
      <c r="M521" s="34"/>
      <c r="N521" s="13"/>
      <c r="O521" s="13"/>
      <c r="P521" s="13">
        <v>638.9428585662333</v>
      </c>
      <c r="Q521" s="23"/>
      <c r="R521" s="19"/>
      <c r="S521" s="39"/>
      <c r="T521" s="34"/>
      <c r="U521" s="34"/>
      <c r="V521" s="34"/>
      <c r="W521" s="34"/>
      <c r="X521" s="34"/>
      <c r="Y521" s="34"/>
    </row>
    <row r="522" spans="1:25" s="8" customFormat="1" ht="15" customHeight="1">
      <c r="A522" s="9">
        <v>518</v>
      </c>
      <c r="B522" s="15"/>
      <c r="C522" s="17" t="s">
        <v>1196</v>
      </c>
      <c r="D522" s="18" t="s">
        <v>1197</v>
      </c>
      <c r="E522" s="35" t="s">
        <v>466</v>
      </c>
      <c r="F522" s="20"/>
      <c r="G522" s="14">
        <v>19</v>
      </c>
      <c r="H522" s="12" t="s">
        <v>1332</v>
      </c>
      <c r="I522" s="21">
        <f>SUM(L522:S522)</f>
        <v>633.0240244057453</v>
      </c>
      <c r="J522" s="22">
        <f>IF(K522=8,SUM(L522:S522)-SMALL(L522:S522,1)-SMALL(L522:S522,2),(IF(K522=7,SUM(L522:S522)-SMALL(L522:S522,1),SUM(L522:S522))))</f>
        <v>633.0240244057453</v>
      </c>
      <c r="K522" s="26">
        <f>COUNT(L522:Y522)</f>
        <v>1</v>
      </c>
      <c r="L522" s="16"/>
      <c r="M522" s="34"/>
      <c r="N522" s="13">
        <v>633.0240244057453</v>
      </c>
      <c r="O522" s="13"/>
      <c r="P522" s="13"/>
      <c r="Q522" s="23"/>
      <c r="R522" s="19"/>
      <c r="S522" s="39"/>
      <c r="T522" s="34"/>
      <c r="U522" s="34"/>
      <c r="V522" s="34"/>
      <c r="W522" s="34"/>
      <c r="X522" s="34"/>
      <c r="Y522" s="34"/>
    </row>
    <row r="523" spans="1:25" s="8" customFormat="1" ht="15" customHeight="1">
      <c r="A523" s="9">
        <v>519</v>
      </c>
      <c r="B523" s="15"/>
      <c r="C523" s="17" t="s">
        <v>300</v>
      </c>
      <c r="D523" s="18" t="s">
        <v>1892</v>
      </c>
      <c r="E523" s="35" t="s">
        <v>46</v>
      </c>
      <c r="F523" s="20"/>
      <c r="G523" s="14" t="s">
        <v>248</v>
      </c>
      <c r="H523" s="12"/>
      <c r="I523" s="21">
        <f>SUM(L523:S523)</f>
        <v>625.5325364559242</v>
      </c>
      <c r="J523" s="22">
        <f>IF(K523=8,SUM(L523:S523)-SMALL(L523:S523,1)-SMALL(L523:S523,2),(IF(K523=7,SUM(L523:S523)-SMALL(L523:S523,1),SUM(L523:S523))))</f>
        <v>625.5325364559242</v>
      </c>
      <c r="K523" s="26">
        <f>COUNT(L523:Y523)</f>
        <v>1</v>
      </c>
      <c r="L523" s="16"/>
      <c r="M523" s="34"/>
      <c r="N523" s="13"/>
      <c r="O523" s="13"/>
      <c r="P523" s="13"/>
      <c r="Q523" s="23">
        <v>625.5325364559242</v>
      </c>
      <c r="R523" s="19"/>
      <c r="S523" s="39"/>
      <c r="T523" s="34"/>
      <c r="U523" s="34"/>
      <c r="V523" s="34"/>
      <c r="W523" s="34"/>
      <c r="X523" s="34"/>
      <c r="Y523" s="34"/>
    </row>
    <row r="524" spans="1:25" s="8" customFormat="1" ht="15" customHeight="1">
      <c r="A524" s="9">
        <v>520</v>
      </c>
      <c r="B524" s="15"/>
      <c r="C524" s="17" t="s">
        <v>370</v>
      </c>
      <c r="D524" s="18" t="s">
        <v>1199</v>
      </c>
      <c r="E524" s="35" t="s">
        <v>46</v>
      </c>
      <c r="F524" s="20"/>
      <c r="G524" s="14">
        <v>42</v>
      </c>
      <c r="H524" s="12" t="s">
        <v>1346</v>
      </c>
      <c r="I524" s="21">
        <f>SUM(L524:S524)</f>
        <v>622.6007372568959</v>
      </c>
      <c r="J524" s="22">
        <f>IF(K524=8,SUM(L524:S524)-SMALL(L524:S524,1)-SMALL(L524:S524,2),(IF(K524=7,SUM(L524:S524)-SMALL(L524:S524,1),SUM(L524:S524))))</f>
        <v>622.6007372568959</v>
      </c>
      <c r="K524" s="26">
        <f>COUNT(L524:Y524)</f>
        <v>1</v>
      </c>
      <c r="L524" s="16"/>
      <c r="M524" s="34"/>
      <c r="N524" s="13">
        <v>622.6007372568959</v>
      </c>
      <c r="O524" s="13"/>
      <c r="P524" s="13"/>
      <c r="Q524" s="23"/>
      <c r="R524" s="19"/>
      <c r="S524" s="39"/>
      <c r="T524" s="34"/>
      <c r="U524" s="34"/>
      <c r="V524" s="34"/>
      <c r="W524" s="34"/>
      <c r="X524" s="34"/>
      <c r="Y524" s="34"/>
    </row>
    <row r="525" spans="1:25" s="8" customFormat="1" ht="15" customHeight="1">
      <c r="A525" s="9">
        <v>521</v>
      </c>
      <c r="B525" s="15"/>
      <c r="C525" s="17" t="s">
        <v>202</v>
      </c>
      <c r="D525" s="18" t="s">
        <v>906</v>
      </c>
      <c r="E525" s="35" t="s">
        <v>2176</v>
      </c>
      <c r="F525" s="20"/>
      <c r="G525" s="14" t="s">
        <v>1487</v>
      </c>
      <c r="H525" s="12"/>
      <c r="I525" s="21">
        <f>SUM(L525:S525)</f>
        <v>621.7057739251732</v>
      </c>
      <c r="J525" s="22">
        <f>IF(K525=8,SUM(L525:S525)-SMALL(L525:S525,1)-SMALL(L525:S525,2),(IF(K525=7,SUM(L525:S525)-SMALL(L525:S525,1),SUM(L525:S525))))</f>
        <v>621.7057739251732</v>
      </c>
      <c r="K525" s="26">
        <f>COUNT(L525:Y525)</f>
        <v>1</v>
      </c>
      <c r="L525" s="16"/>
      <c r="M525" s="34"/>
      <c r="N525" s="13"/>
      <c r="O525" s="13"/>
      <c r="P525" s="13">
        <v>621.7057739251732</v>
      </c>
      <c r="Q525" s="23"/>
      <c r="R525" s="19"/>
      <c r="S525" s="39"/>
      <c r="T525" s="34"/>
      <c r="U525" s="34"/>
      <c r="V525" s="34"/>
      <c r="W525" s="34"/>
      <c r="X525" s="34"/>
      <c r="Y525" s="34"/>
    </row>
    <row r="526" spans="1:25" s="8" customFormat="1" ht="15" customHeight="1">
      <c r="A526" s="9">
        <v>522</v>
      </c>
      <c r="B526" s="15"/>
      <c r="C526" s="17" t="s">
        <v>561</v>
      </c>
      <c r="D526" s="18" t="s">
        <v>1190</v>
      </c>
      <c r="E526" s="35" t="s">
        <v>920</v>
      </c>
      <c r="F526" s="20"/>
      <c r="G526" s="14">
        <v>22</v>
      </c>
      <c r="H526" s="12" t="s">
        <v>1333</v>
      </c>
      <c r="I526" s="21">
        <f>SUM(L526:S526)</f>
        <v>621.1071564764204</v>
      </c>
      <c r="J526" s="22">
        <f>IF(K526=8,SUM(L526:S526)-SMALL(L526:S526,1)-SMALL(L526:S526,2),(IF(K526=7,SUM(L526:S526)-SMALL(L526:S526,1),SUM(L526:S526))))</f>
        <v>621.1071564764204</v>
      </c>
      <c r="K526" s="26">
        <f>COUNT(L526:Y526)</f>
        <v>1</v>
      </c>
      <c r="L526" s="16"/>
      <c r="M526" s="34"/>
      <c r="N526" s="13">
        <v>621.1071564764204</v>
      </c>
      <c r="O526" s="13"/>
      <c r="P526" s="13"/>
      <c r="Q526" s="23"/>
      <c r="R526" s="19"/>
      <c r="S526" s="39"/>
      <c r="T526" s="34"/>
      <c r="U526" s="34"/>
      <c r="V526" s="34"/>
      <c r="W526" s="34"/>
      <c r="X526" s="34"/>
      <c r="Y526" s="34"/>
    </row>
    <row r="527" spans="1:25" s="8" customFormat="1" ht="15" customHeight="1">
      <c r="A527" s="9">
        <v>523</v>
      </c>
      <c r="B527" s="15"/>
      <c r="C527" s="17" t="s">
        <v>223</v>
      </c>
      <c r="D527" s="18" t="s">
        <v>237</v>
      </c>
      <c r="E527" s="35"/>
      <c r="F527" s="20" t="s">
        <v>393</v>
      </c>
      <c r="G527" s="14" t="s">
        <v>248</v>
      </c>
      <c r="H527" s="12"/>
      <c r="I527" s="21">
        <f>SUM(L527:S527)</f>
        <v>619.6098562628338</v>
      </c>
      <c r="J527" s="22">
        <f>IF(K527=8,SUM(L527:S527)-SMALL(L527:S527,1)-SMALL(L527:S527,2),(IF(K527=7,SUM(L527:S527)-SMALL(L527:S527,1),SUM(L527:S527))))</f>
        <v>619.6098562628338</v>
      </c>
      <c r="K527" s="26">
        <f>COUNT(L527:Y527)</f>
        <v>1</v>
      </c>
      <c r="L527" s="16">
        <v>619.6098562628338</v>
      </c>
      <c r="M527" s="34"/>
      <c r="N527" s="13"/>
      <c r="O527" s="13"/>
      <c r="P527" s="13"/>
      <c r="Q527" s="23"/>
      <c r="R527" s="19"/>
      <c r="S527" s="39"/>
      <c r="T527" s="34"/>
      <c r="U527" s="34"/>
      <c r="V527" s="34"/>
      <c r="W527" s="34"/>
      <c r="X527" s="34"/>
      <c r="Y527" s="34"/>
    </row>
    <row r="528" spans="1:25" s="8" customFormat="1" ht="15" customHeight="1">
      <c r="A528" s="9">
        <v>524</v>
      </c>
      <c r="B528" s="15"/>
      <c r="C528" s="17" t="s">
        <v>235</v>
      </c>
      <c r="D528" s="18" t="s">
        <v>529</v>
      </c>
      <c r="E528" s="35"/>
      <c r="F528" s="20"/>
      <c r="G528" s="14" t="s">
        <v>164</v>
      </c>
      <c r="H528" s="12"/>
      <c r="I528" s="21">
        <f>SUM(L528:S528)</f>
        <v>617.0431211498975</v>
      </c>
      <c r="J528" s="22">
        <f>IF(K528=8,SUM(L528:S528)-SMALL(L528:S528,1)-SMALL(L528:S528,2),(IF(K528=7,SUM(L528:S528)-SMALL(L528:S528,1),SUM(L528:S528))))</f>
        <v>617.0431211498975</v>
      </c>
      <c r="K528" s="26">
        <f>COUNT(L528:Y528)</f>
        <v>1</v>
      </c>
      <c r="L528" s="16">
        <v>617.0431211498975</v>
      </c>
      <c r="M528" s="34"/>
      <c r="N528" s="13"/>
      <c r="O528" s="13"/>
      <c r="P528" s="13"/>
      <c r="Q528" s="23"/>
      <c r="R528" s="19"/>
      <c r="S528" s="39"/>
      <c r="T528" s="34"/>
      <c r="U528" s="34"/>
      <c r="V528" s="34"/>
      <c r="W528" s="34"/>
      <c r="X528" s="34"/>
      <c r="Y528" s="34"/>
    </row>
    <row r="529" spans="1:25" s="8" customFormat="1" ht="15" customHeight="1">
      <c r="A529" s="9">
        <v>525</v>
      </c>
      <c r="B529" s="15"/>
      <c r="C529" s="17" t="s">
        <v>215</v>
      </c>
      <c r="D529" s="18" t="s">
        <v>733</v>
      </c>
      <c r="E529" s="35"/>
      <c r="F529" s="20"/>
      <c r="G529" s="14" t="s">
        <v>164</v>
      </c>
      <c r="H529" s="12"/>
      <c r="I529" s="21">
        <f>SUM(L529:S529)</f>
        <v>614.7330595482547</v>
      </c>
      <c r="J529" s="22">
        <f>IF(K529=8,SUM(L529:S529)-SMALL(L529:S529,1)-SMALL(L529:S529,2),(IF(K529=7,SUM(L529:S529)-SMALL(L529:S529,1),SUM(L529:S529))))</f>
        <v>614.7330595482547</v>
      </c>
      <c r="K529" s="26">
        <f>COUNT(L529:Y529)</f>
        <v>1</v>
      </c>
      <c r="L529" s="16">
        <v>614.7330595482547</v>
      </c>
      <c r="M529" s="34"/>
      <c r="N529" s="13"/>
      <c r="O529" s="13"/>
      <c r="P529" s="13"/>
      <c r="Q529" s="23"/>
      <c r="R529" s="19"/>
      <c r="S529" s="39"/>
      <c r="T529" s="34"/>
      <c r="U529" s="34"/>
      <c r="V529" s="34"/>
      <c r="W529" s="34"/>
      <c r="X529" s="34"/>
      <c r="Y529" s="34"/>
    </row>
    <row r="530" spans="1:25" s="8" customFormat="1" ht="15" customHeight="1">
      <c r="A530" s="9">
        <v>526</v>
      </c>
      <c r="B530" s="15"/>
      <c r="C530" s="17" t="s">
        <v>370</v>
      </c>
      <c r="D530" s="18" t="s">
        <v>734</v>
      </c>
      <c r="E530" s="35"/>
      <c r="F530" s="20"/>
      <c r="G530" s="14" t="s">
        <v>164</v>
      </c>
      <c r="H530" s="12"/>
      <c r="I530" s="21">
        <f>SUM(L530:S530)</f>
        <v>614.476386036961</v>
      </c>
      <c r="J530" s="22">
        <f>IF(K530=8,SUM(L530:S530)-SMALL(L530:S530,1)-SMALL(L530:S530,2),(IF(K530=7,SUM(L530:S530)-SMALL(L530:S530,1),SUM(L530:S530))))</f>
        <v>614.476386036961</v>
      </c>
      <c r="K530" s="26">
        <f>COUNT(L530:Y530)</f>
        <v>1</v>
      </c>
      <c r="L530" s="16">
        <v>614.476386036961</v>
      </c>
      <c r="M530" s="34"/>
      <c r="N530" s="13"/>
      <c r="O530" s="13"/>
      <c r="P530" s="13"/>
      <c r="Q530" s="23"/>
      <c r="R530" s="19"/>
      <c r="S530" s="39"/>
      <c r="T530" s="34"/>
      <c r="U530" s="34"/>
      <c r="V530" s="34"/>
      <c r="W530" s="34"/>
      <c r="X530" s="34"/>
      <c r="Y530" s="34"/>
    </row>
    <row r="531" spans="1:25" s="8" customFormat="1" ht="15" customHeight="1">
      <c r="A531" s="9">
        <v>527</v>
      </c>
      <c r="B531" s="15"/>
      <c r="C531" s="17" t="s">
        <v>436</v>
      </c>
      <c r="D531" s="18" t="s">
        <v>371</v>
      </c>
      <c r="E531" s="35"/>
      <c r="F531" s="20" t="s">
        <v>393</v>
      </c>
      <c r="G531" s="14" t="s">
        <v>248</v>
      </c>
      <c r="H531" s="12"/>
      <c r="I531" s="21">
        <f>SUM(L531:S531)</f>
        <v>611.652977412731</v>
      </c>
      <c r="J531" s="22">
        <f>IF(K531=8,SUM(L531:S531)-SMALL(L531:S531,1)-SMALL(L531:S531,2),(IF(K531=7,SUM(L531:S531)-SMALL(L531:S531,1),SUM(L531:S531))))</f>
        <v>611.652977412731</v>
      </c>
      <c r="K531" s="26">
        <f>COUNT(L531:Y531)</f>
        <v>1</v>
      </c>
      <c r="L531" s="16">
        <v>611.652977412731</v>
      </c>
      <c r="M531" s="34"/>
      <c r="N531" s="13"/>
      <c r="O531" s="13"/>
      <c r="P531" s="13"/>
      <c r="Q531" s="23"/>
      <c r="R531" s="19"/>
      <c r="S531" s="39"/>
      <c r="T531" s="34"/>
      <c r="U531" s="34"/>
      <c r="V531" s="34"/>
      <c r="W531" s="34"/>
      <c r="X531" s="34"/>
      <c r="Y531" s="34"/>
    </row>
    <row r="532" spans="1:25" s="8" customFormat="1" ht="15" customHeight="1">
      <c r="A532" s="9">
        <v>528</v>
      </c>
      <c r="B532" s="15"/>
      <c r="C532" s="17" t="s">
        <v>215</v>
      </c>
      <c r="D532" s="18" t="s">
        <v>2168</v>
      </c>
      <c r="E532" s="35" t="s">
        <v>898</v>
      </c>
      <c r="F532" s="20" t="s">
        <v>395</v>
      </c>
      <c r="G532" s="14">
        <v>18</v>
      </c>
      <c r="H532" s="12" t="s">
        <v>1332</v>
      </c>
      <c r="I532" s="21">
        <f>SUM(L532:S532)</f>
        <v>609.181067759368</v>
      </c>
      <c r="J532" s="22">
        <f>IF(K532=8,SUM(L532:S532)-SMALL(L532:S532,1)-SMALL(L532:S532,2),(IF(K532=7,SUM(L532:S532)-SMALL(L532:S532,1),SUM(L532:S532))))</f>
        <v>609.181067759368</v>
      </c>
      <c r="K532" s="26">
        <f>COUNT(L532:Y532)</f>
        <v>1</v>
      </c>
      <c r="L532" s="16"/>
      <c r="M532" s="34"/>
      <c r="N532" s="13"/>
      <c r="O532" s="13"/>
      <c r="P532" s="13"/>
      <c r="Q532" s="23"/>
      <c r="R532" s="19"/>
      <c r="S532" s="39">
        <v>609.181067759368</v>
      </c>
      <c r="T532" s="34"/>
      <c r="U532" s="34"/>
      <c r="V532" s="34"/>
      <c r="W532" s="34"/>
      <c r="X532" s="34"/>
      <c r="Y532" s="34"/>
    </row>
    <row r="533" spans="1:25" s="8" customFormat="1" ht="15" customHeight="1">
      <c r="A533" s="9">
        <v>529</v>
      </c>
      <c r="B533" s="15"/>
      <c r="C533" s="17" t="s">
        <v>392</v>
      </c>
      <c r="D533" s="18" t="s">
        <v>2169</v>
      </c>
      <c r="E533" s="35" t="s">
        <v>898</v>
      </c>
      <c r="F533" s="20" t="s">
        <v>395</v>
      </c>
      <c r="G533" s="14">
        <v>18</v>
      </c>
      <c r="H533" s="12" t="s">
        <v>1332</v>
      </c>
      <c r="I533" s="21">
        <f>SUM(L533:S533)</f>
        <v>608.8841380129463</v>
      </c>
      <c r="J533" s="22">
        <f>IF(K533=8,SUM(L533:S533)-SMALL(L533:S533,1)-SMALL(L533:S533,2),(IF(K533=7,SUM(L533:S533)-SMALL(L533:S533,1),SUM(L533:S533))))</f>
        <v>608.8841380129463</v>
      </c>
      <c r="K533" s="26">
        <f>COUNT(L533:Y533)</f>
        <v>1</v>
      </c>
      <c r="L533" s="16"/>
      <c r="M533" s="34"/>
      <c r="N533" s="13"/>
      <c r="O533" s="13"/>
      <c r="P533" s="13"/>
      <c r="Q533" s="23"/>
      <c r="R533" s="19"/>
      <c r="S533" s="39">
        <v>608.8841380129463</v>
      </c>
      <c r="T533" s="34"/>
      <c r="U533" s="34"/>
      <c r="V533" s="34"/>
      <c r="W533" s="34"/>
      <c r="X533" s="34"/>
      <c r="Y533" s="34"/>
    </row>
    <row r="534" spans="1:25" s="8" customFormat="1" ht="15" customHeight="1">
      <c r="A534" s="9">
        <v>530</v>
      </c>
      <c r="B534" s="15"/>
      <c r="C534" s="17" t="s">
        <v>1188</v>
      </c>
      <c r="D534" s="18" t="s">
        <v>580</v>
      </c>
      <c r="E534" s="35" t="s">
        <v>898</v>
      </c>
      <c r="F534" s="20" t="s">
        <v>395</v>
      </c>
      <c r="G534" s="14">
        <v>18</v>
      </c>
      <c r="H534" s="12" t="s">
        <v>1332</v>
      </c>
      <c r="I534" s="21">
        <f>SUM(L534:S534)</f>
        <v>608.4387433933131</v>
      </c>
      <c r="J534" s="22">
        <f>IF(K534=8,SUM(L534:S534)-SMALL(L534:S534,1)-SMALL(L534:S534,2),(IF(K534=7,SUM(L534:S534)-SMALL(L534:S534,1),SUM(L534:S534))))</f>
        <v>608.4387433933131</v>
      </c>
      <c r="K534" s="26">
        <f>COUNT(L534:Y534)</f>
        <v>1</v>
      </c>
      <c r="L534" s="16"/>
      <c r="M534" s="34"/>
      <c r="N534" s="13"/>
      <c r="O534" s="13"/>
      <c r="P534" s="13"/>
      <c r="Q534" s="23"/>
      <c r="R534" s="19"/>
      <c r="S534" s="39">
        <v>608.4387433933131</v>
      </c>
      <c r="T534" s="34"/>
      <c r="U534" s="34"/>
      <c r="V534" s="34"/>
      <c r="W534" s="34"/>
      <c r="X534" s="34"/>
      <c r="Y534" s="34"/>
    </row>
    <row r="535" spans="1:25" s="8" customFormat="1" ht="15" customHeight="1">
      <c r="A535" s="9">
        <v>531</v>
      </c>
      <c r="B535" s="15"/>
      <c r="C535" s="17" t="s">
        <v>381</v>
      </c>
      <c r="D535" s="18" t="s">
        <v>1200</v>
      </c>
      <c r="E535" s="35" t="s">
        <v>2</v>
      </c>
      <c r="F535" s="20"/>
      <c r="G535" s="14">
        <v>21</v>
      </c>
      <c r="H535" s="12" t="s">
        <v>1333</v>
      </c>
      <c r="I535" s="21">
        <f>SUM(L535:S535)</f>
        <v>608.3004957417058</v>
      </c>
      <c r="J535" s="22">
        <f>IF(K535=8,SUM(L535:S535)-SMALL(L535:S535,1)-SMALL(L535:S535,2),(IF(K535=7,SUM(L535:S535)-SMALL(L535:S535,1),SUM(L535:S535))))</f>
        <v>608.3004957417058</v>
      </c>
      <c r="K535" s="26">
        <f>COUNT(L535:Y535)</f>
        <v>1</v>
      </c>
      <c r="L535" s="16"/>
      <c r="M535" s="34"/>
      <c r="N535" s="13">
        <v>608.3004957417058</v>
      </c>
      <c r="O535" s="13"/>
      <c r="P535" s="13"/>
      <c r="Q535" s="23"/>
      <c r="R535" s="19"/>
      <c r="S535" s="39"/>
      <c r="T535" s="34"/>
      <c r="U535" s="34"/>
      <c r="V535" s="34"/>
      <c r="W535" s="34"/>
      <c r="X535" s="34"/>
      <c r="Y535" s="34"/>
    </row>
    <row r="536" spans="1:25" s="8" customFormat="1" ht="15" customHeight="1">
      <c r="A536" s="9">
        <v>532</v>
      </c>
      <c r="B536" s="15"/>
      <c r="C536" s="17" t="s">
        <v>300</v>
      </c>
      <c r="D536" s="18" t="s">
        <v>2097</v>
      </c>
      <c r="E536" s="35" t="s">
        <v>46</v>
      </c>
      <c r="F536" s="20" t="s">
        <v>939</v>
      </c>
      <c r="G536" s="14">
        <v>63</v>
      </c>
      <c r="H536" s="12" t="s">
        <v>1350</v>
      </c>
      <c r="I536" s="21">
        <f>SUM(L536:S536)</f>
        <v>607.0884533360413</v>
      </c>
      <c r="J536" s="22">
        <f>IF(K536=8,SUM(L536:S536)-SMALL(L536:S536,1)-SMALL(L536:S536,2),(IF(K536=7,SUM(L536:S536)-SMALL(L536:S536,1),SUM(L536:S536))))</f>
        <v>607.0884533360413</v>
      </c>
      <c r="K536" s="26">
        <f>COUNT(L536:Y536)</f>
        <v>1</v>
      </c>
      <c r="L536" s="16"/>
      <c r="M536" s="34"/>
      <c r="N536" s="13"/>
      <c r="O536" s="13"/>
      <c r="P536" s="13"/>
      <c r="Q536" s="23"/>
      <c r="R536" s="19">
        <v>607.0884533360413</v>
      </c>
      <c r="S536" s="39"/>
      <c r="T536" s="34"/>
      <c r="U536" s="34"/>
      <c r="V536" s="34"/>
      <c r="W536" s="34"/>
      <c r="X536" s="34"/>
      <c r="Y536" s="34"/>
    </row>
    <row r="537" spans="1:25" s="8" customFormat="1" ht="15" customHeight="1">
      <c r="A537" s="9">
        <v>533</v>
      </c>
      <c r="B537" s="15"/>
      <c r="C537" s="17" t="s">
        <v>223</v>
      </c>
      <c r="D537" s="18" t="s">
        <v>1894</v>
      </c>
      <c r="E537" s="35" t="s">
        <v>46</v>
      </c>
      <c r="F537" s="20"/>
      <c r="G537" s="14" t="s">
        <v>1820</v>
      </c>
      <c r="H537" s="12"/>
      <c r="I537" s="21">
        <f>SUM(L537:S537)</f>
        <v>606.8724590403388</v>
      </c>
      <c r="J537" s="22">
        <f>IF(K537=8,SUM(L537:S537)-SMALL(L537:S537,1)-SMALL(L537:S537,2),(IF(K537=7,SUM(L537:S537)-SMALL(L537:S537,1),SUM(L537:S537))))</f>
        <v>606.8724590403388</v>
      </c>
      <c r="K537" s="26">
        <f>COUNT(L537:Y537)</f>
        <v>1</v>
      </c>
      <c r="L537" s="16"/>
      <c r="M537" s="34"/>
      <c r="N537" s="13"/>
      <c r="O537" s="13"/>
      <c r="P537" s="13"/>
      <c r="Q537" s="23">
        <v>606.8724590403388</v>
      </c>
      <c r="R537" s="19"/>
      <c r="S537" s="39"/>
      <c r="T537" s="34"/>
      <c r="U537" s="34"/>
      <c r="V537" s="34"/>
      <c r="W537" s="34"/>
      <c r="X537" s="34"/>
      <c r="Y537" s="34"/>
    </row>
    <row r="538" spans="1:25" s="8" customFormat="1" ht="15" customHeight="1">
      <c r="A538" s="9">
        <v>534</v>
      </c>
      <c r="B538" s="15"/>
      <c r="C538" s="17" t="s">
        <v>199</v>
      </c>
      <c r="D538" s="18" t="s">
        <v>1611</v>
      </c>
      <c r="E538" s="35" t="s">
        <v>1057</v>
      </c>
      <c r="F538" s="20" t="s">
        <v>395</v>
      </c>
      <c r="G538" s="14" t="s">
        <v>1492</v>
      </c>
      <c r="H538" s="12"/>
      <c r="I538" s="21">
        <f>SUM(L538:S538)</f>
        <v>606.8599611418323</v>
      </c>
      <c r="J538" s="22">
        <f>IF(K538=8,SUM(L538:S538)-SMALL(L538:S538,1)-SMALL(L538:S538,2),(IF(K538=7,SUM(L538:S538)-SMALL(L538:S538,1),SUM(L538:S538))))</f>
        <v>606.8599611418323</v>
      </c>
      <c r="K538" s="26">
        <f>COUNT(L538:Y538)</f>
        <v>1</v>
      </c>
      <c r="L538" s="16"/>
      <c r="M538" s="34"/>
      <c r="N538" s="13"/>
      <c r="O538" s="13"/>
      <c r="P538" s="13">
        <v>606.8599611418323</v>
      </c>
      <c r="Q538" s="23"/>
      <c r="R538" s="19"/>
      <c r="S538" s="39"/>
      <c r="T538" s="34"/>
      <c r="U538" s="34"/>
      <c r="V538" s="34"/>
      <c r="W538" s="34"/>
      <c r="X538" s="34"/>
      <c r="Y538" s="34"/>
    </row>
    <row r="539" spans="1:25" s="8" customFormat="1" ht="15" customHeight="1">
      <c r="A539" s="9">
        <v>535</v>
      </c>
      <c r="B539" s="15"/>
      <c r="C539" s="17" t="s">
        <v>1851</v>
      </c>
      <c r="D539" s="18" t="s">
        <v>2098</v>
      </c>
      <c r="E539" s="35" t="s">
        <v>2</v>
      </c>
      <c r="F539" s="20" t="s">
        <v>394</v>
      </c>
      <c r="G539" s="14">
        <v>65</v>
      </c>
      <c r="H539" s="12" t="s">
        <v>1351</v>
      </c>
      <c r="I539" s="21">
        <f>SUM(L539:S539)</f>
        <v>603.5340712907484</v>
      </c>
      <c r="J539" s="22">
        <f>IF(K539=8,SUM(L539:S539)-SMALL(L539:S539,1)-SMALL(L539:S539,2),(IF(K539=7,SUM(L539:S539)-SMALL(L539:S539,1),SUM(L539:S539))))</f>
        <v>603.5340712907484</v>
      </c>
      <c r="K539" s="26">
        <f>COUNT(L539:Y539)</f>
        <v>1</v>
      </c>
      <c r="L539" s="16"/>
      <c r="M539" s="34"/>
      <c r="N539" s="13"/>
      <c r="O539" s="13"/>
      <c r="P539" s="13"/>
      <c r="Q539" s="23"/>
      <c r="R539" s="19">
        <v>603.5340712907484</v>
      </c>
      <c r="S539" s="39"/>
      <c r="T539" s="34"/>
      <c r="U539" s="34"/>
      <c r="V539" s="34"/>
      <c r="W539" s="34"/>
      <c r="X539" s="34"/>
      <c r="Y539" s="34"/>
    </row>
    <row r="540" spans="1:25" s="8" customFormat="1" ht="15" customHeight="1">
      <c r="A540" s="9">
        <v>536</v>
      </c>
      <c r="B540" s="15">
        <v>4</v>
      </c>
      <c r="C540" s="17" t="s">
        <v>433</v>
      </c>
      <c r="D540" s="18" t="s">
        <v>1225</v>
      </c>
      <c r="E540" s="35" t="s">
        <v>913</v>
      </c>
      <c r="F540" s="20" t="s">
        <v>396</v>
      </c>
      <c r="G540" s="14">
        <v>13</v>
      </c>
      <c r="H540" s="12" t="s">
        <v>1330</v>
      </c>
      <c r="I540" s="21">
        <f>SUM(L540:S540)</f>
        <v>600.4491604061484</v>
      </c>
      <c r="J540" s="22">
        <f>IF(K540=8,SUM(L540:S540)-SMALL(L540:S540,1)-SMALL(L540:S540,2),(IF(K540=7,SUM(L540:S540)-SMALL(L540:S540,1),SUM(L540:S540))))</f>
        <v>600.4491604061484</v>
      </c>
      <c r="K540" s="26">
        <f>COUNT(L540:Y540)</f>
        <v>3</v>
      </c>
      <c r="L540" s="16"/>
      <c r="M540" s="34"/>
      <c r="N540" s="13">
        <v>294.3256837472493</v>
      </c>
      <c r="O540" s="13"/>
      <c r="P540" s="13">
        <v>190.6494900697799</v>
      </c>
      <c r="Q540" s="23">
        <v>115.4739865891193</v>
      </c>
      <c r="R540" s="19"/>
      <c r="S540" s="39"/>
      <c r="T540" s="34"/>
      <c r="U540" s="34"/>
      <c r="V540" s="34"/>
      <c r="W540" s="34"/>
      <c r="X540" s="34"/>
      <c r="Y540" s="34"/>
    </row>
    <row r="541" spans="1:25" s="8" customFormat="1" ht="15" customHeight="1">
      <c r="A541" s="9">
        <v>537</v>
      </c>
      <c r="B541" s="15"/>
      <c r="C541" s="17" t="s">
        <v>352</v>
      </c>
      <c r="D541" s="18" t="s">
        <v>1895</v>
      </c>
      <c r="E541" s="35" t="s">
        <v>46</v>
      </c>
      <c r="F541" s="20"/>
      <c r="G541" s="14" t="s">
        <v>164</v>
      </c>
      <c r="H541" s="12"/>
      <c r="I541" s="21">
        <f>SUM(L541:S541)</f>
        <v>598.035396937459</v>
      </c>
      <c r="J541" s="22">
        <f>IF(K541=8,SUM(L541:S541)-SMALL(L541:S541,1)-SMALL(L541:S541,2),(IF(K541=7,SUM(L541:S541)-SMALL(L541:S541,1),SUM(L541:S541))))</f>
        <v>598.035396937459</v>
      </c>
      <c r="K541" s="26">
        <f>COUNT(L541:Y541)</f>
        <v>1</v>
      </c>
      <c r="L541" s="16"/>
      <c r="M541" s="34"/>
      <c r="N541" s="13"/>
      <c r="O541" s="13"/>
      <c r="P541" s="13"/>
      <c r="Q541" s="23">
        <v>598.035396937459</v>
      </c>
      <c r="R541" s="19"/>
      <c r="S541" s="39"/>
      <c r="T541" s="34"/>
      <c r="U541" s="34"/>
      <c r="V541" s="34"/>
      <c r="W541" s="34"/>
      <c r="X541" s="34"/>
      <c r="Y541" s="34"/>
    </row>
    <row r="542" spans="1:25" s="8" customFormat="1" ht="15" customHeight="1">
      <c r="A542" s="9">
        <v>538</v>
      </c>
      <c r="B542" s="15"/>
      <c r="C542" s="17" t="s">
        <v>205</v>
      </c>
      <c r="D542" s="18" t="s">
        <v>735</v>
      </c>
      <c r="E542" s="35"/>
      <c r="F542" s="20"/>
      <c r="G542" s="14" t="s">
        <v>185</v>
      </c>
      <c r="H542" s="12"/>
      <c r="I542" s="21">
        <f>SUM(L542:S542)</f>
        <v>596.2525667351131</v>
      </c>
      <c r="J542" s="22">
        <f>IF(K542=8,SUM(L542:S542)-SMALL(L542:S542,1)-SMALL(L542:S542,2),(IF(K542=7,SUM(L542:S542)-SMALL(L542:S542,1),SUM(L542:S542))))</f>
        <v>596.2525667351131</v>
      </c>
      <c r="K542" s="26">
        <f>COUNT(L542:Y542)</f>
        <v>1</v>
      </c>
      <c r="L542" s="16">
        <v>596.2525667351131</v>
      </c>
      <c r="M542" s="34"/>
      <c r="N542" s="13"/>
      <c r="O542" s="13"/>
      <c r="P542" s="13"/>
      <c r="Q542" s="23"/>
      <c r="R542" s="19"/>
      <c r="S542" s="39"/>
      <c r="T542" s="34"/>
      <c r="U542" s="34"/>
      <c r="V542" s="34"/>
      <c r="W542" s="34"/>
      <c r="X542" s="34"/>
      <c r="Y542" s="34"/>
    </row>
    <row r="543" spans="1:25" s="8" customFormat="1" ht="15" customHeight="1">
      <c r="A543" s="9">
        <v>539</v>
      </c>
      <c r="B543" s="15"/>
      <c r="C543" s="17" t="s">
        <v>215</v>
      </c>
      <c r="D543" s="18" t="s">
        <v>1580</v>
      </c>
      <c r="E543" s="35" t="s">
        <v>498</v>
      </c>
      <c r="F543" s="20"/>
      <c r="G543" s="14">
        <v>50</v>
      </c>
      <c r="H543" s="12" t="s">
        <v>1348</v>
      </c>
      <c r="I543" s="21">
        <f>SUM(L543:S543)</f>
        <v>586.9046410074134</v>
      </c>
      <c r="J543" s="22">
        <f>IF(K543=8,SUM(L543:S543)-SMALL(L543:S543,1)-SMALL(L543:S543,2),(IF(K543=7,SUM(L543:S543)-SMALL(L543:S543,1),SUM(L543:S543))))</f>
        <v>586.9046410074134</v>
      </c>
      <c r="K543" s="26">
        <f>COUNT(L543:Y543)</f>
        <v>1</v>
      </c>
      <c r="L543" s="16"/>
      <c r="M543" s="34"/>
      <c r="N543" s="13"/>
      <c r="O543" s="13"/>
      <c r="P543" s="13"/>
      <c r="Q543" s="23"/>
      <c r="R543" s="19">
        <v>586.9046410074134</v>
      </c>
      <c r="S543" s="39"/>
      <c r="T543" s="34"/>
      <c r="U543" s="34"/>
      <c r="V543" s="34"/>
      <c r="W543" s="34"/>
      <c r="X543" s="34"/>
      <c r="Y543" s="34"/>
    </row>
    <row r="544" spans="1:25" s="8" customFormat="1" ht="15" customHeight="1">
      <c r="A544" s="9">
        <v>540</v>
      </c>
      <c r="B544" s="15"/>
      <c r="C544" s="17" t="s">
        <v>296</v>
      </c>
      <c r="D544" s="18" t="s">
        <v>1896</v>
      </c>
      <c r="E544" s="35" t="s">
        <v>2</v>
      </c>
      <c r="F544" s="20" t="s">
        <v>1704</v>
      </c>
      <c r="G544" s="14" t="s">
        <v>1815</v>
      </c>
      <c r="H544" s="12"/>
      <c r="I544" s="21">
        <f>SUM(L544:S544)</f>
        <v>584.9502154490345</v>
      </c>
      <c r="J544" s="22">
        <f>IF(K544=8,SUM(L544:S544)-SMALL(L544:S544,1)-SMALL(L544:S544,2),(IF(K544=7,SUM(L544:S544)-SMALL(L544:S544,1),SUM(L544:S544))))</f>
        <v>584.9502154490345</v>
      </c>
      <c r="K544" s="26">
        <f>COUNT(L544:Y544)</f>
        <v>1</v>
      </c>
      <c r="L544" s="16"/>
      <c r="M544" s="34"/>
      <c r="N544" s="13"/>
      <c r="O544" s="13"/>
      <c r="P544" s="13"/>
      <c r="Q544" s="23">
        <v>584.9502154490345</v>
      </c>
      <c r="R544" s="19"/>
      <c r="S544" s="39"/>
      <c r="T544" s="34"/>
      <c r="U544" s="34"/>
      <c r="V544" s="34"/>
      <c r="W544" s="34"/>
      <c r="X544" s="34"/>
      <c r="Y544" s="34"/>
    </row>
    <row r="545" spans="1:25" s="8" customFormat="1" ht="15" customHeight="1">
      <c r="A545" s="9">
        <v>541</v>
      </c>
      <c r="B545" s="15"/>
      <c r="C545" s="17" t="s">
        <v>1201</v>
      </c>
      <c r="D545" s="18" t="s">
        <v>1157</v>
      </c>
      <c r="E545" s="35" t="s">
        <v>925</v>
      </c>
      <c r="F545" s="20" t="s">
        <v>554</v>
      </c>
      <c r="G545" s="14">
        <v>22</v>
      </c>
      <c r="H545" s="12" t="s">
        <v>1333</v>
      </c>
      <c r="I545" s="21">
        <f>SUM(L545:S545)</f>
        <v>582.4011694419727</v>
      </c>
      <c r="J545" s="22">
        <f>IF(K545=8,SUM(L545:S545)-SMALL(L545:S545,1)-SMALL(L545:S545,2),(IF(K545=7,SUM(L545:S545)-SMALL(L545:S545,1),SUM(L545:S545))))</f>
        <v>582.4011694419727</v>
      </c>
      <c r="K545" s="26">
        <f>COUNT(L545:Y545)</f>
        <v>1</v>
      </c>
      <c r="L545" s="16"/>
      <c r="M545" s="34"/>
      <c r="N545" s="13">
        <v>582.4011694419727</v>
      </c>
      <c r="O545" s="13"/>
      <c r="P545" s="13"/>
      <c r="Q545" s="23"/>
      <c r="R545" s="19"/>
      <c r="S545" s="39"/>
      <c r="T545" s="34"/>
      <c r="U545" s="34"/>
      <c r="V545" s="34"/>
      <c r="W545" s="34"/>
      <c r="X545" s="34"/>
      <c r="Y545" s="34"/>
    </row>
    <row r="546" spans="1:25" s="8" customFormat="1" ht="15" customHeight="1">
      <c r="A546" s="9">
        <v>542</v>
      </c>
      <c r="B546" s="15"/>
      <c r="C546" s="17" t="s">
        <v>438</v>
      </c>
      <c r="D546" s="18" t="s">
        <v>736</v>
      </c>
      <c r="E546" s="35"/>
      <c r="F546" s="20"/>
      <c r="G546" s="14" t="s">
        <v>164</v>
      </c>
      <c r="H546" s="12"/>
      <c r="I546" s="21">
        <f>SUM(L546:S546)</f>
        <v>580.0821355236139</v>
      </c>
      <c r="J546" s="22">
        <f>IF(K546=8,SUM(L546:S546)-SMALL(L546:S546,1)-SMALL(L546:S546,2),(IF(K546=7,SUM(L546:S546)-SMALL(L546:S546,1),SUM(L546:S546))))</f>
        <v>580.0821355236139</v>
      </c>
      <c r="K546" s="26">
        <f>COUNT(L546:Y546)</f>
        <v>1</v>
      </c>
      <c r="L546" s="16">
        <v>580.0821355236139</v>
      </c>
      <c r="M546" s="34"/>
      <c r="N546" s="13"/>
      <c r="O546" s="13"/>
      <c r="P546" s="13"/>
      <c r="Q546" s="23"/>
      <c r="R546" s="19"/>
      <c r="S546" s="39"/>
      <c r="T546" s="34"/>
      <c r="U546" s="34"/>
      <c r="V546" s="34"/>
      <c r="W546" s="34"/>
      <c r="X546" s="34"/>
      <c r="Y546" s="34"/>
    </row>
    <row r="547" spans="1:25" s="8" customFormat="1" ht="15" customHeight="1">
      <c r="A547" s="9">
        <v>543</v>
      </c>
      <c r="B547" s="15"/>
      <c r="C547" s="17" t="s">
        <v>282</v>
      </c>
      <c r="D547" s="18" t="s">
        <v>1144</v>
      </c>
      <c r="E547" s="35" t="s">
        <v>449</v>
      </c>
      <c r="F547" s="20"/>
      <c r="G547" s="14" t="s">
        <v>1492</v>
      </c>
      <c r="H547" s="12"/>
      <c r="I547" s="21">
        <f>SUM(L547:S547)</f>
        <v>575.6737906640761</v>
      </c>
      <c r="J547" s="22">
        <f>IF(K547=8,SUM(L547:S547)-SMALL(L547:S547,1)-SMALL(L547:S547,2),(IF(K547=7,SUM(L547:S547)-SMALL(L547:S547,1),SUM(L547:S547))))</f>
        <v>575.6737906640761</v>
      </c>
      <c r="K547" s="26">
        <f>COUNT(L547:Y547)</f>
        <v>1</v>
      </c>
      <c r="L547" s="16"/>
      <c r="M547" s="34"/>
      <c r="N547" s="13"/>
      <c r="O547" s="13"/>
      <c r="P547" s="13">
        <v>575.6737906640761</v>
      </c>
      <c r="Q547" s="23"/>
      <c r="R547" s="19"/>
      <c r="S547" s="39"/>
      <c r="T547" s="34"/>
      <c r="U547" s="34"/>
      <c r="V547" s="34"/>
      <c r="W547" s="34"/>
      <c r="X547" s="34"/>
      <c r="Y547" s="34"/>
    </row>
    <row r="548" spans="1:25" s="8" customFormat="1" ht="15" customHeight="1">
      <c r="A548" s="9">
        <v>544</v>
      </c>
      <c r="B548" s="15"/>
      <c r="C548" s="17" t="s">
        <v>203</v>
      </c>
      <c r="D548" s="18" t="s">
        <v>247</v>
      </c>
      <c r="E548" s="35" t="s">
        <v>211</v>
      </c>
      <c r="F548" s="20"/>
      <c r="G548" s="14" t="s">
        <v>345</v>
      </c>
      <c r="H548" s="12"/>
      <c r="I548" s="21">
        <f>SUM(L548:S548)</f>
        <v>570.1000559924045</v>
      </c>
      <c r="J548" s="22">
        <f>IF(K548=8,SUM(L548:S548)-SMALL(L548:S548,1)-SMALL(L548:S548,2),(IF(K548=7,SUM(L548:S548)-SMALL(L548:S548,1),SUM(L548:S548))))</f>
        <v>570.1000559924045</v>
      </c>
      <c r="K548" s="26">
        <f>COUNT(L548:Y548)</f>
        <v>1</v>
      </c>
      <c r="L548" s="16"/>
      <c r="M548" s="34"/>
      <c r="N548" s="13"/>
      <c r="O548" s="13"/>
      <c r="P548" s="13"/>
      <c r="Q548" s="23">
        <v>570.1000559924045</v>
      </c>
      <c r="R548" s="19"/>
      <c r="S548" s="39"/>
      <c r="T548" s="34"/>
      <c r="U548" s="34"/>
      <c r="V548" s="34"/>
      <c r="W548" s="34"/>
      <c r="X548" s="34"/>
      <c r="Y548" s="34"/>
    </row>
    <row r="549" spans="1:25" s="8" customFormat="1" ht="15" customHeight="1">
      <c r="A549" s="9">
        <v>545</v>
      </c>
      <c r="B549" s="15"/>
      <c r="C549" s="17" t="s">
        <v>203</v>
      </c>
      <c r="D549" s="18" t="s">
        <v>1897</v>
      </c>
      <c r="E549" s="35" t="s">
        <v>211</v>
      </c>
      <c r="F549" s="20"/>
      <c r="G549" s="14" t="s">
        <v>345</v>
      </c>
      <c r="H549" s="12"/>
      <c r="I549" s="21">
        <f>SUM(L549:S549)</f>
        <v>570.0878837305546</v>
      </c>
      <c r="J549" s="22">
        <f>IF(K549=8,SUM(L549:S549)-SMALL(L549:S549,1)-SMALL(L549:S549,2),(IF(K549=7,SUM(L549:S549)-SMALL(L549:S549,1),SUM(L549:S549))))</f>
        <v>570.0878837305546</v>
      </c>
      <c r="K549" s="26">
        <f>COUNT(L549:Y549)</f>
        <v>1</v>
      </c>
      <c r="L549" s="16"/>
      <c r="M549" s="34"/>
      <c r="N549" s="13"/>
      <c r="O549" s="13"/>
      <c r="P549" s="13"/>
      <c r="Q549" s="23">
        <v>570.0878837305546</v>
      </c>
      <c r="R549" s="19"/>
      <c r="S549" s="39"/>
      <c r="T549" s="34"/>
      <c r="U549" s="34"/>
      <c r="V549" s="34"/>
      <c r="W549" s="34"/>
      <c r="X549" s="34"/>
      <c r="Y549" s="34"/>
    </row>
    <row r="550" spans="1:25" s="8" customFormat="1" ht="15" customHeight="1">
      <c r="A550" s="9">
        <v>546</v>
      </c>
      <c r="B550" s="15"/>
      <c r="C550" s="17" t="s">
        <v>359</v>
      </c>
      <c r="D550" s="18" t="s">
        <v>2170</v>
      </c>
      <c r="E550" s="35" t="s">
        <v>898</v>
      </c>
      <c r="F550" s="20" t="s">
        <v>395</v>
      </c>
      <c r="G550" s="14">
        <v>18</v>
      </c>
      <c r="H550" s="12" t="s">
        <v>1332</v>
      </c>
      <c r="I550" s="21">
        <f>SUM(L550:S550)</f>
        <v>569.5409466120316</v>
      </c>
      <c r="J550" s="22">
        <f>IF(K550=8,SUM(L550:S550)-SMALL(L550:S550,1)-SMALL(L550:S550,2),(IF(K550=7,SUM(L550:S550)-SMALL(L550:S550,1),SUM(L550:S550))))</f>
        <v>569.5409466120316</v>
      </c>
      <c r="K550" s="26">
        <f>COUNT(L550:Y550)</f>
        <v>1</v>
      </c>
      <c r="L550" s="16"/>
      <c r="M550" s="34"/>
      <c r="N550" s="13"/>
      <c r="O550" s="13"/>
      <c r="P550" s="13"/>
      <c r="Q550" s="23"/>
      <c r="R550" s="19"/>
      <c r="S550" s="39">
        <v>569.5409466120316</v>
      </c>
      <c r="T550" s="34"/>
      <c r="U550" s="34"/>
      <c r="V550" s="34"/>
      <c r="W550" s="34"/>
      <c r="X550" s="34"/>
      <c r="Y550" s="34"/>
    </row>
    <row r="551" spans="1:25" s="8" customFormat="1" ht="15" customHeight="1">
      <c r="A551" s="9">
        <v>547</v>
      </c>
      <c r="B551" s="15"/>
      <c r="C551" s="17" t="s">
        <v>305</v>
      </c>
      <c r="D551" s="18" t="s">
        <v>1292</v>
      </c>
      <c r="E551" s="35" t="s">
        <v>2</v>
      </c>
      <c r="F551" s="20" t="s">
        <v>393</v>
      </c>
      <c r="G551" s="14">
        <v>57</v>
      </c>
      <c r="H551" s="12" t="s">
        <v>1349</v>
      </c>
      <c r="I551" s="21">
        <f>SUM(L551:S551)</f>
        <v>569.4046801038327</v>
      </c>
      <c r="J551" s="22">
        <f>IF(K551=8,SUM(L551:S551)-SMALL(L551:S551,1)-SMALL(L551:S551,2),(IF(K551=7,SUM(L551:S551)-SMALL(L551:S551,1),SUM(L551:S551))))</f>
        <v>569.4046801038327</v>
      </c>
      <c r="K551" s="26">
        <f>COUNT(L551:Y551)</f>
        <v>1</v>
      </c>
      <c r="L551" s="16"/>
      <c r="M551" s="34"/>
      <c r="N551" s="13"/>
      <c r="O551" s="13">
        <v>569.4046801038327</v>
      </c>
      <c r="P551" s="13"/>
      <c r="Q551" s="23"/>
      <c r="R551" s="19"/>
      <c r="S551" s="39"/>
      <c r="T551" s="34"/>
      <c r="U551" s="34"/>
      <c r="V551" s="34"/>
      <c r="W551" s="34"/>
      <c r="X551" s="34"/>
      <c r="Y551" s="34"/>
    </row>
    <row r="552" spans="1:25" s="8" customFormat="1" ht="15" customHeight="1">
      <c r="A552" s="9">
        <v>548</v>
      </c>
      <c r="B552" s="15"/>
      <c r="C552" s="17" t="s">
        <v>281</v>
      </c>
      <c r="D552" s="18" t="s">
        <v>1202</v>
      </c>
      <c r="E552" s="35" t="s">
        <v>46</v>
      </c>
      <c r="F552" s="20"/>
      <c r="G552" s="14">
        <v>52</v>
      </c>
      <c r="H552" s="12" t="s">
        <v>1348</v>
      </c>
      <c r="I552" s="21">
        <f>SUM(L552:S552)</f>
        <v>563.1752891826617</v>
      </c>
      <c r="J552" s="22">
        <f>IF(K552=8,SUM(L552:S552)-SMALL(L552:S552,1)-SMALL(L552:S552,2),(IF(K552=7,SUM(L552:S552)-SMALL(L552:S552,1),SUM(L552:S552))))</f>
        <v>563.1752891826617</v>
      </c>
      <c r="K552" s="26">
        <f>COUNT(L552:Y552)</f>
        <v>1</v>
      </c>
      <c r="L552" s="16"/>
      <c r="M552" s="34"/>
      <c r="N552" s="13">
        <v>563.1752891826617</v>
      </c>
      <c r="O552" s="13"/>
      <c r="P552" s="13"/>
      <c r="Q552" s="23"/>
      <c r="R552" s="19"/>
      <c r="S552" s="39"/>
      <c r="T552" s="34"/>
      <c r="U552" s="34"/>
      <c r="V552" s="34"/>
      <c r="W552" s="34"/>
      <c r="X552" s="34"/>
      <c r="Y552" s="34"/>
    </row>
    <row r="553" spans="1:25" s="8" customFormat="1" ht="15" customHeight="1">
      <c r="A553" s="9">
        <v>549</v>
      </c>
      <c r="B553" s="15"/>
      <c r="C553" s="17" t="s">
        <v>181</v>
      </c>
      <c r="D553" s="18" t="s">
        <v>1898</v>
      </c>
      <c r="E553" s="35" t="s">
        <v>1899</v>
      </c>
      <c r="F553" s="20"/>
      <c r="G553" s="14" t="s">
        <v>1813</v>
      </c>
      <c r="H553" s="12"/>
      <c r="I553" s="21">
        <f>SUM(L553:S553)</f>
        <v>557.9764831901063</v>
      </c>
      <c r="J553" s="22">
        <f>IF(K553=8,SUM(L553:S553)-SMALL(L553:S553,1)-SMALL(L553:S553,2),(IF(K553=7,SUM(L553:S553)-SMALL(L553:S553,1),SUM(L553:S553))))</f>
        <v>557.9764831901063</v>
      </c>
      <c r="K553" s="26">
        <f>COUNT(L553:Y553)</f>
        <v>1</v>
      </c>
      <c r="L553" s="16"/>
      <c r="M553" s="34"/>
      <c r="N553" s="13"/>
      <c r="O553" s="13"/>
      <c r="P553" s="13"/>
      <c r="Q553" s="23">
        <v>557.9764831901063</v>
      </c>
      <c r="R553" s="19"/>
      <c r="S553" s="39"/>
      <c r="T553" s="34"/>
      <c r="U553" s="34"/>
      <c r="V553" s="34"/>
      <c r="W553" s="34"/>
      <c r="X553" s="34"/>
      <c r="Y553" s="34"/>
    </row>
    <row r="554" spans="1:25" s="8" customFormat="1" ht="15" customHeight="1">
      <c r="A554" s="9">
        <v>550</v>
      </c>
      <c r="B554" s="15"/>
      <c r="C554" s="17" t="s">
        <v>1973</v>
      </c>
      <c r="D554" s="18" t="s">
        <v>1974</v>
      </c>
      <c r="E554" s="35" t="s">
        <v>211</v>
      </c>
      <c r="F554" s="20" t="s">
        <v>448</v>
      </c>
      <c r="G554" s="14">
        <v>17</v>
      </c>
      <c r="H554" s="12" t="s">
        <v>1332</v>
      </c>
      <c r="I554" s="21">
        <f>SUM(L554:S554)</f>
        <v>551.0575135240974</v>
      </c>
      <c r="J554" s="22">
        <f>IF(K554=8,SUM(L554:S554)-SMALL(L554:S554,1)-SMALL(L554:S554,2),(IF(K554=7,SUM(L554:S554)-SMALL(L554:S554,1),SUM(L554:S554))))</f>
        <v>551.0575135240974</v>
      </c>
      <c r="K554" s="26">
        <f>COUNT(L554:Y554)</f>
        <v>2</v>
      </c>
      <c r="L554" s="16"/>
      <c r="M554" s="34"/>
      <c r="N554" s="13"/>
      <c r="O554" s="13"/>
      <c r="P554" s="13"/>
      <c r="Q554" s="23">
        <v>131.13603174435113</v>
      </c>
      <c r="R554" s="19">
        <v>419.92148177974633</v>
      </c>
      <c r="S554" s="39"/>
      <c r="T554" s="34"/>
      <c r="U554" s="34"/>
      <c r="V554" s="34"/>
      <c r="W554" s="34"/>
      <c r="X554" s="34"/>
      <c r="Y554" s="34"/>
    </row>
    <row r="555" spans="1:25" s="8" customFormat="1" ht="15" customHeight="1">
      <c r="A555" s="9">
        <v>551</v>
      </c>
      <c r="B555" s="15"/>
      <c r="C555" s="17" t="s">
        <v>432</v>
      </c>
      <c r="D555" s="18" t="s">
        <v>1885</v>
      </c>
      <c r="E555" s="35" t="s">
        <v>920</v>
      </c>
      <c r="F555" s="20"/>
      <c r="G555" s="14" t="s">
        <v>1815</v>
      </c>
      <c r="H555" s="12"/>
      <c r="I555" s="21">
        <f>SUM(L555:S555)</f>
        <v>550.6244370328895</v>
      </c>
      <c r="J555" s="22">
        <f>IF(K555=8,SUM(L555:S555)-SMALL(L555:S555,1)-SMALL(L555:S555,2),(IF(K555=7,SUM(L555:S555)-SMALL(L555:S555,1),SUM(L555:S555))))</f>
        <v>550.6244370328895</v>
      </c>
      <c r="K555" s="26">
        <f>COUNT(L555:Y555)</f>
        <v>1</v>
      </c>
      <c r="L555" s="16"/>
      <c r="M555" s="34"/>
      <c r="N555" s="13"/>
      <c r="O555" s="13"/>
      <c r="P555" s="13"/>
      <c r="Q555" s="23">
        <v>550.6244370328895</v>
      </c>
      <c r="R555" s="19"/>
      <c r="S555" s="39"/>
      <c r="T555" s="34"/>
      <c r="U555" s="34"/>
      <c r="V555" s="34"/>
      <c r="W555" s="34"/>
      <c r="X555" s="34"/>
      <c r="Y555" s="34"/>
    </row>
    <row r="556" spans="1:25" s="8" customFormat="1" ht="15" customHeight="1">
      <c r="A556" s="9">
        <v>552</v>
      </c>
      <c r="B556" s="15"/>
      <c r="C556" s="17" t="s">
        <v>1079</v>
      </c>
      <c r="D556" s="18" t="s">
        <v>2171</v>
      </c>
      <c r="E556" s="35" t="s">
        <v>46</v>
      </c>
      <c r="F556" s="20"/>
      <c r="G556" s="14">
        <v>23</v>
      </c>
      <c r="H556" s="12" t="s">
        <v>1333</v>
      </c>
      <c r="I556" s="21">
        <f>SUM(L556:S556)</f>
        <v>550.0920482213909</v>
      </c>
      <c r="J556" s="22">
        <f>IF(K556=8,SUM(L556:S556)-SMALL(L556:S556,1)-SMALL(L556:S556,2),(IF(K556=7,SUM(L556:S556)-SMALL(L556:S556,1),SUM(L556:S556))))</f>
        <v>550.0920482213909</v>
      </c>
      <c r="K556" s="26">
        <f>COUNT(L556:Y556)</f>
        <v>1</v>
      </c>
      <c r="L556" s="16"/>
      <c r="M556" s="34"/>
      <c r="N556" s="13"/>
      <c r="O556" s="13"/>
      <c r="P556" s="13"/>
      <c r="Q556" s="23"/>
      <c r="R556" s="19"/>
      <c r="S556" s="39">
        <v>550.0920482213909</v>
      </c>
      <c r="T556" s="34"/>
      <c r="U556" s="34"/>
      <c r="V556" s="34"/>
      <c r="W556" s="34"/>
      <c r="X556" s="34"/>
      <c r="Y556" s="34"/>
    </row>
    <row r="557" spans="1:25" s="8" customFormat="1" ht="15" customHeight="1">
      <c r="A557" s="9">
        <v>553</v>
      </c>
      <c r="B557" s="15"/>
      <c r="C557" s="17" t="s">
        <v>1205</v>
      </c>
      <c r="D557" s="18" t="s">
        <v>1206</v>
      </c>
      <c r="E557" s="35" t="s">
        <v>993</v>
      </c>
      <c r="F557" s="20"/>
      <c r="G557" s="14">
        <v>16</v>
      </c>
      <c r="H557" s="12" t="s">
        <v>1331</v>
      </c>
      <c r="I557" s="21">
        <f>SUM(L557:S557)</f>
        <v>544.7438667853054</v>
      </c>
      <c r="J557" s="22">
        <f>IF(K557=8,SUM(L557:S557)-SMALL(L557:S557,1)-SMALL(L557:S557,2),(IF(K557=7,SUM(L557:S557)-SMALL(L557:S557,1),SUM(L557:S557))))</f>
        <v>544.7438667853054</v>
      </c>
      <c r="K557" s="26">
        <f>COUNT(L557:Y557)</f>
        <v>1</v>
      </c>
      <c r="L557" s="16"/>
      <c r="M557" s="34"/>
      <c r="N557" s="13">
        <v>544.7438667853054</v>
      </c>
      <c r="O557" s="13"/>
      <c r="P557" s="13"/>
      <c r="Q557" s="23"/>
      <c r="R557" s="19"/>
      <c r="S557" s="39"/>
      <c r="T557" s="34"/>
      <c r="U557" s="34"/>
      <c r="V557" s="34"/>
      <c r="W557" s="34"/>
      <c r="X557" s="34"/>
      <c r="Y557" s="34"/>
    </row>
    <row r="558" spans="1:25" s="8" customFormat="1" ht="15" customHeight="1">
      <c r="A558" s="9">
        <v>554</v>
      </c>
      <c r="B558" s="15"/>
      <c r="C558" s="17" t="s">
        <v>475</v>
      </c>
      <c r="D558" s="18" t="s">
        <v>737</v>
      </c>
      <c r="E558" s="35"/>
      <c r="F558" s="20"/>
      <c r="G558" s="14" t="s">
        <v>248</v>
      </c>
      <c r="H558" s="12"/>
      <c r="I558" s="21">
        <f>SUM(L558:S558)</f>
        <v>544.6611909650925</v>
      </c>
      <c r="J558" s="22">
        <f>IF(K558=8,SUM(L558:S558)-SMALL(L558:S558,1)-SMALL(L558:S558,2),(IF(K558=7,SUM(L558:S558)-SMALL(L558:S558,1),SUM(L558:S558))))</f>
        <v>544.6611909650925</v>
      </c>
      <c r="K558" s="26">
        <f>COUNT(L558:Y558)</f>
        <v>1</v>
      </c>
      <c r="L558" s="16">
        <v>544.6611909650925</v>
      </c>
      <c r="M558" s="34"/>
      <c r="N558" s="13"/>
      <c r="O558" s="13"/>
      <c r="P558" s="13"/>
      <c r="Q558" s="23"/>
      <c r="R558" s="19"/>
      <c r="S558" s="39"/>
      <c r="T558" s="34"/>
      <c r="U558" s="34"/>
      <c r="V558" s="34"/>
      <c r="W558" s="34"/>
      <c r="X558" s="34"/>
      <c r="Y558" s="34"/>
    </row>
    <row r="559" spans="1:25" s="8" customFormat="1" ht="15" customHeight="1">
      <c r="A559" s="9">
        <v>555</v>
      </c>
      <c r="B559" s="15"/>
      <c r="C559" s="17" t="s">
        <v>592</v>
      </c>
      <c r="D559" s="18" t="s">
        <v>738</v>
      </c>
      <c r="E559" s="35"/>
      <c r="F559" s="20"/>
      <c r="G559" s="14" t="s">
        <v>164</v>
      </c>
      <c r="H559" s="12"/>
      <c r="I559" s="21">
        <f>SUM(L559:S559)</f>
        <v>542.864476386037</v>
      </c>
      <c r="J559" s="22">
        <f>IF(K559=8,SUM(L559:S559)-SMALL(L559:S559,1)-SMALL(L559:S559,2),(IF(K559=7,SUM(L559:S559)-SMALL(L559:S559,1),SUM(L559:S559))))</f>
        <v>542.864476386037</v>
      </c>
      <c r="K559" s="26">
        <f>COUNT(L559:Y559)</f>
        <v>1</v>
      </c>
      <c r="L559" s="16">
        <v>542.864476386037</v>
      </c>
      <c r="M559" s="34"/>
      <c r="N559" s="13"/>
      <c r="O559" s="13"/>
      <c r="P559" s="13"/>
      <c r="Q559" s="23"/>
      <c r="R559" s="19"/>
      <c r="S559" s="39"/>
      <c r="T559" s="34"/>
      <c r="U559" s="34"/>
      <c r="V559" s="34"/>
      <c r="W559" s="34"/>
      <c r="X559" s="34"/>
      <c r="Y559" s="34"/>
    </row>
    <row r="560" spans="1:25" s="8" customFormat="1" ht="15" customHeight="1">
      <c r="A560" s="9">
        <v>556</v>
      </c>
      <c r="B560" s="15"/>
      <c r="C560" s="17" t="s">
        <v>452</v>
      </c>
      <c r="D560" s="18" t="s">
        <v>1900</v>
      </c>
      <c r="E560" s="35" t="s">
        <v>2</v>
      </c>
      <c r="F560" s="20" t="s">
        <v>448</v>
      </c>
      <c r="G560" s="14" t="s">
        <v>248</v>
      </c>
      <c r="H560" s="12"/>
      <c r="I560" s="21">
        <f>SUM(L560:S560)</f>
        <v>539.231199941573</v>
      </c>
      <c r="J560" s="22">
        <f>IF(K560=8,SUM(L560:S560)-SMALL(L560:S560,1)-SMALL(L560:S560,2),(IF(K560=7,SUM(L560:S560)-SMALL(L560:S560,1),SUM(L560:S560))))</f>
        <v>539.231199941573</v>
      </c>
      <c r="K560" s="26">
        <f>COUNT(L560:Y560)</f>
        <v>1</v>
      </c>
      <c r="L560" s="16"/>
      <c r="M560" s="34"/>
      <c r="N560" s="13"/>
      <c r="O560" s="13"/>
      <c r="P560" s="13"/>
      <c r="Q560" s="23">
        <v>539.231199941573</v>
      </c>
      <c r="R560" s="19"/>
      <c r="S560" s="39"/>
      <c r="T560" s="34"/>
      <c r="U560" s="34"/>
      <c r="V560" s="34"/>
      <c r="W560" s="34"/>
      <c r="X560" s="34"/>
      <c r="Y560" s="34"/>
    </row>
    <row r="561" spans="1:25" s="8" customFormat="1" ht="15" customHeight="1">
      <c r="A561" s="9">
        <v>557</v>
      </c>
      <c r="B561" s="15"/>
      <c r="C561" s="17" t="s">
        <v>305</v>
      </c>
      <c r="D561" s="18" t="s">
        <v>739</v>
      </c>
      <c r="E561" s="35"/>
      <c r="F561" s="20"/>
      <c r="G561" s="14" t="s">
        <v>164</v>
      </c>
      <c r="H561" s="12"/>
      <c r="I561" s="21">
        <f>SUM(L561:S561)</f>
        <v>539.0143737166326</v>
      </c>
      <c r="J561" s="22">
        <f>IF(K561=8,SUM(L561:S561)-SMALL(L561:S561,1)-SMALL(L561:S561,2),(IF(K561=7,SUM(L561:S561)-SMALL(L561:S561,1),SUM(L561:S561))))</f>
        <v>539.0143737166326</v>
      </c>
      <c r="K561" s="26">
        <f>COUNT(L561:Y561)</f>
        <v>1</v>
      </c>
      <c r="L561" s="16">
        <v>539.0143737166326</v>
      </c>
      <c r="M561" s="34"/>
      <c r="N561" s="13"/>
      <c r="O561" s="13"/>
      <c r="P561" s="13"/>
      <c r="Q561" s="23"/>
      <c r="R561" s="19"/>
      <c r="S561" s="39"/>
      <c r="T561" s="34"/>
      <c r="U561" s="34"/>
      <c r="V561" s="34"/>
      <c r="W561" s="34"/>
      <c r="X561" s="34"/>
      <c r="Y561" s="34"/>
    </row>
    <row r="562" spans="1:25" s="8" customFormat="1" ht="15" customHeight="1">
      <c r="A562" s="9">
        <v>558</v>
      </c>
      <c r="B562" s="15"/>
      <c r="C562" s="17" t="s">
        <v>177</v>
      </c>
      <c r="D562" s="18" t="s">
        <v>1613</v>
      </c>
      <c r="E562" s="35" t="s">
        <v>449</v>
      </c>
      <c r="F562" s="20"/>
      <c r="G562" s="14" t="s">
        <v>1487</v>
      </c>
      <c r="H562" s="12"/>
      <c r="I562" s="21">
        <f>SUM(L562:S562)</f>
        <v>535.5452598017237</v>
      </c>
      <c r="J562" s="22">
        <f>IF(K562=8,SUM(L562:S562)-SMALL(L562:S562,1)-SMALL(L562:S562,2),(IF(K562=7,SUM(L562:S562)-SMALL(L562:S562,1),SUM(L562:S562))))</f>
        <v>535.5452598017237</v>
      </c>
      <c r="K562" s="26">
        <f>COUNT(L562:Y562)</f>
        <v>1</v>
      </c>
      <c r="L562" s="16"/>
      <c r="M562" s="34"/>
      <c r="N562" s="13"/>
      <c r="O562" s="13"/>
      <c r="P562" s="13">
        <v>535.5452598017237</v>
      </c>
      <c r="Q562" s="23"/>
      <c r="R562" s="19"/>
      <c r="S562" s="39"/>
      <c r="T562" s="34"/>
      <c r="U562" s="34"/>
      <c r="V562" s="34"/>
      <c r="W562" s="34"/>
      <c r="X562" s="34"/>
      <c r="Y562" s="34"/>
    </row>
    <row r="563" spans="1:25" s="8" customFormat="1" ht="15" customHeight="1">
      <c r="A563" s="9">
        <v>559</v>
      </c>
      <c r="B563" s="15"/>
      <c r="C563" s="17" t="s">
        <v>426</v>
      </c>
      <c r="D563" s="18" t="s">
        <v>2099</v>
      </c>
      <c r="E563" s="35" t="s">
        <v>449</v>
      </c>
      <c r="F563" s="20"/>
      <c r="G563" s="14">
        <v>42</v>
      </c>
      <c r="H563" s="12" t="s">
        <v>1346</v>
      </c>
      <c r="I563" s="21">
        <f>SUM(L563:S563)</f>
        <v>528.638163907789</v>
      </c>
      <c r="J563" s="22">
        <f>IF(K563=8,SUM(L563:S563)-SMALL(L563:S563,1)-SMALL(L563:S563,2),(IF(K563=7,SUM(L563:S563)-SMALL(L563:S563,1),SUM(L563:S563))))</f>
        <v>528.638163907789</v>
      </c>
      <c r="K563" s="26">
        <f>COUNT(L563:Y563)</f>
        <v>1</v>
      </c>
      <c r="L563" s="16"/>
      <c r="M563" s="34"/>
      <c r="N563" s="13"/>
      <c r="O563" s="13"/>
      <c r="P563" s="13"/>
      <c r="Q563" s="23"/>
      <c r="R563" s="19">
        <v>528.638163907789</v>
      </c>
      <c r="S563" s="39"/>
      <c r="T563" s="34"/>
      <c r="U563" s="34"/>
      <c r="V563" s="34"/>
      <c r="W563" s="34"/>
      <c r="X563" s="34"/>
      <c r="Y563" s="34"/>
    </row>
    <row r="564" spans="1:25" s="8" customFormat="1" ht="15" customHeight="1">
      <c r="A564" s="9">
        <v>560</v>
      </c>
      <c r="B564" s="15"/>
      <c r="C564" s="17" t="s">
        <v>1614</v>
      </c>
      <c r="D564" s="18" t="s">
        <v>1615</v>
      </c>
      <c r="E564" s="35" t="s">
        <v>18</v>
      </c>
      <c r="F564" s="20"/>
      <c r="G564" s="14" t="s">
        <v>1498</v>
      </c>
      <c r="H564" s="12"/>
      <c r="I564" s="21">
        <f>SUM(L564:S564)</f>
        <v>524.3361729686643</v>
      </c>
      <c r="J564" s="22">
        <f>IF(K564=8,SUM(L564:S564)-SMALL(L564:S564,1)-SMALL(L564:S564,2),(IF(K564=7,SUM(L564:S564)-SMALL(L564:S564,1),SUM(L564:S564))))</f>
        <v>524.3361729686643</v>
      </c>
      <c r="K564" s="26">
        <f>COUNT(L564:Y564)</f>
        <v>1</v>
      </c>
      <c r="L564" s="16"/>
      <c r="M564" s="34"/>
      <c r="N564" s="13"/>
      <c r="O564" s="13"/>
      <c r="P564" s="13">
        <v>524.3361729686643</v>
      </c>
      <c r="Q564" s="23"/>
      <c r="R564" s="19"/>
      <c r="S564" s="39"/>
      <c r="T564" s="34"/>
      <c r="U564" s="34"/>
      <c r="V564" s="34"/>
      <c r="W564" s="34"/>
      <c r="X564" s="34"/>
      <c r="Y564" s="34"/>
    </row>
    <row r="565" spans="1:25" s="8" customFormat="1" ht="15" customHeight="1">
      <c r="A565" s="9">
        <v>561</v>
      </c>
      <c r="B565" s="15"/>
      <c r="C565" s="17" t="s">
        <v>178</v>
      </c>
      <c r="D565" s="18" t="s">
        <v>1901</v>
      </c>
      <c r="E565" s="35" t="s">
        <v>1148</v>
      </c>
      <c r="F565" s="20"/>
      <c r="G565" s="14" t="s">
        <v>1815</v>
      </c>
      <c r="H565" s="12"/>
      <c r="I565" s="21">
        <f>SUM(L565:S565)</f>
        <v>521.1188743092241</v>
      </c>
      <c r="J565" s="22">
        <f>IF(K565=8,SUM(L565:S565)-SMALL(L565:S565,1)-SMALL(L565:S565,2),(IF(K565=7,SUM(L565:S565)-SMALL(L565:S565,1),SUM(L565:S565))))</f>
        <v>521.1188743092241</v>
      </c>
      <c r="K565" s="26">
        <f>COUNT(L565:Y565)</f>
        <v>1</v>
      </c>
      <c r="L565" s="16"/>
      <c r="M565" s="34"/>
      <c r="N565" s="13"/>
      <c r="O565" s="13"/>
      <c r="P565" s="13"/>
      <c r="Q565" s="23">
        <v>521.1188743092241</v>
      </c>
      <c r="R565" s="19"/>
      <c r="S565" s="39"/>
      <c r="T565" s="34"/>
      <c r="U565" s="34"/>
      <c r="V565" s="34"/>
      <c r="W565" s="34"/>
      <c r="X565" s="34"/>
      <c r="Y565" s="34"/>
    </row>
    <row r="566" spans="1:25" s="8" customFormat="1" ht="15" customHeight="1">
      <c r="A566" s="9">
        <v>562</v>
      </c>
      <c r="B566" s="15"/>
      <c r="C566" s="17" t="s">
        <v>232</v>
      </c>
      <c r="D566" s="18" t="s">
        <v>1902</v>
      </c>
      <c r="E566" s="35" t="s">
        <v>1148</v>
      </c>
      <c r="F566" s="20"/>
      <c r="G566" s="14" t="s">
        <v>1815</v>
      </c>
      <c r="H566" s="12"/>
      <c r="I566" s="21">
        <f>SUM(L566:S566)</f>
        <v>520.6806728826351</v>
      </c>
      <c r="J566" s="22">
        <f>IF(K566=8,SUM(L566:S566)-SMALL(L566:S566,1)-SMALL(L566:S566,2),(IF(K566=7,SUM(L566:S566)-SMALL(L566:S566,1),SUM(L566:S566))))</f>
        <v>520.6806728826351</v>
      </c>
      <c r="K566" s="26">
        <f>COUNT(L566:Y566)</f>
        <v>1</v>
      </c>
      <c r="L566" s="16"/>
      <c r="M566" s="34"/>
      <c r="N566" s="13"/>
      <c r="O566" s="13"/>
      <c r="P566" s="13"/>
      <c r="Q566" s="23">
        <v>520.6806728826351</v>
      </c>
      <c r="R566" s="19"/>
      <c r="S566" s="39"/>
      <c r="T566" s="34"/>
      <c r="U566" s="34"/>
      <c r="V566" s="34"/>
      <c r="W566" s="34"/>
      <c r="X566" s="34"/>
      <c r="Y566" s="34"/>
    </row>
    <row r="567" spans="1:25" s="8" customFormat="1" ht="15" customHeight="1">
      <c r="A567" s="9">
        <v>563</v>
      </c>
      <c r="B567" s="15"/>
      <c r="C567" s="17" t="s">
        <v>368</v>
      </c>
      <c r="D567" s="18" t="s">
        <v>369</v>
      </c>
      <c r="E567" s="35" t="s">
        <v>1329</v>
      </c>
      <c r="F567" s="20" t="s">
        <v>168</v>
      </c>
      <c r="G567" s="14">
        <v>15</v>
      </c>
      <c r="H567" s="12" t="s">
        <v>1331</v>
      </c>
      <c r="I567" s="21">
        <f>SUM(L567:S567)</f>
        <v>518.0843157783598</v>
      </c>
      <c r="J567" s="22">
        <f>IF(K567=8,SUM(L567:S567)-SMALL(L567:S567,1)-SMALL(L567:S567,2),(IF(K567=7,SUM(L567:S567)-SMALL(L567:S567,1),SUM(L567:S567))))</f>
        <v>518.0843157783598</v>
      </c>
      <c r="K567" s="26">
        <f>COUNT(L567:Y567)</f>
        <v>2</v>
      </c>
      <c r="L567" s="16">
        <v>171.85792349726776</v>
      </c>
      <c r="M567" s="34"/>
      <c r="N567" s="13">
        <v>346.2263922810921</v>
      </c>
      <c r="O567" s="13"/>
      <c r="P567" s="13"/>
      <c r="Q567" s="23"/>
      <c r="R567" s="19"/>
      <c r="S567" s="39"/>
      <c r="T567" s="34"/>
      <c r="U567" s="34"/>
      <c r="V567" s="34"/>
      <c r="W567" s="34"/>
      <c r="X567" s="34"/>
      <c r="Y567" s="34"/>
    </row>
    <row r="568" spans="1:25" s="8" customFormat="1" ht="15" customHeight="1">
      <c r="A568" s="9">
        <v>564</v>
      </c>
      <c r="B568" s="15"/>
      <c r="C568" s="17" t="s">
        <v>370</v>
      </c>
      <c r="D568" s="18" t="s">
        <v>210</v>
      </c>
      <c r="E568" s="35" t="s">
        <v>1057</v>
      </c>
      <c r="F568" s="20"/>
      <c r="G568" s="14">
        <v>21</v>
      </c>
      <c r="H568" s="12" t="s">
        <v>1333</v>
      </c>
      <c r="I568" s="21">
        <f>SUM(L568:S568)</f>
        <v>516.7789500444895</v>
      </c>
      <c r="J568" s="22">
        <f>IF(K568=8,SUM(L568:S568)-SMALL(L568:S568,1)-SMALL(L568:S568,2),(IF(K568=7,SUM(L568:S568)-SMALL(L568:S568,1),SUM(L568:S568))))</f>
        <v>516.7789500444895</v>
      </c>
      <c r="K568" s="26">
        <f>COUNT(L568:Y568)</f>
        <v>1</v>
      </c>
      <c r="L568" s="16"/>
      <c r="M568" s="34"/>
      <c r="N568" s="13">
        <v>516.7789500444895</v>
      </c>
      <c r="O568" s="13"/>
      <c r="P568" s="13"/>
      <c r="Q568" s="23"/>
      <c r="R568" s="19"/>
      <c r="S568" s="39"/>
      <c r="T568" s="34"/>
      <c r="U568" s="34"/>
      <c r="V568" s="34"/>
      <c r="W568" s="34"/>
      <c r="X568" s="34"/>
      <c r="Y568" s="34"/>
    </row>
    <row r="569" spans="1:25" s="8" customFormat="1" ht="15" customHeight="1">
      <c r="A569" s="9">
        <v>565</v>
      </c>
      <c r="B569" s="15">
        <v>5</v>
      </c>
      <c r="C569" s="17" t="s">
        <v>202</v>
      </c>
      <c r="D569" s="18" t="s">
        <v>1239</v>
      </c>
      <c r="E569" s="35" t="s">
        <v>46</v>
      </c>
      <c r="F569" s="20"/>
      <c r="G569" s="14">
        <v>9</v>
      </c>
      <c r="H569" s="12" t="s">
        <v>1330</v>
      </c>
      <c r="I569" s="21">
        <f>SUM(L569:S569)</f>
        <v>514.9530495327888</v>
      </c>
      <c r="J569" s="22">
        <f>IF(K569=8,SUM(L569:S569)-SMALL(L569:S569,1)-SMALL(L569:S569,2),(IF(K569=7,SUM(L569:S569)-SMALL(L569:S569,1),SUM(L569:S569))))</f>
        <v>514.9530495327888</v>
      </c>
      <c r="K569" s="26">
        <f>COUNT(L569:Y569)</f>
        <v>4</v>
      </c>
      <c r="L569" s="16"/>
      <c r="M569" s="34"/>
      <c r="N569" s="13">
        <v>126.66048810627126</v>
      </c>
      <c r="O569" s="13"/>
      <c r="P569" s="13"/>
      <c r="Q569" s="23">
        <v>124.5633482080682</v>
      </c>
      <c r="R569" s="19">
        <v>88.42264914054601</v>
      </c>
      <c r="S569" s="39">
        <v>175.30656407790335</v>
      </c>
      <c r="T569" s="34"/>
      <c r="U569" s="34"/>
      <c r="V569" s="34"/>
      <c r="W569" s="34"/>
      <c r="X569" s="34"/>
      <c r="Y569" s="34"/>
    </row>
    <row r="570" spans="1:25" s="8" customFormat="1" ht="15" customHeight="1">
      <c r="A570" s="9">
        <v>566</v>
      </c>
      <c r="B570" s="15"/>
      <c r="C570" s="17" t="s">
        <v>177</v>
      </c>
      <c r="D570" s="18" t="s">
        <v>1616</v>
      </c>
      <c r="E570" s="35" t="s">
        <v>449</v>
      </c>
      <c r="F570" s="20"/>
      <c r="G570" s="14" t="s">
        <v>1487</v>
      </c>
      <c r="H570" s="12"/>
      <c r="I570" s="21">
        <f>SUM(L570:S570)</f>
        <v>510.58635978677836</v>
      </c>
      <c r="J570" s="22">
        <f>IF(K570=8,SUM(L570:S570)-SMALL(L570:S570,1)-SMALL(L570:S570,2),(IF(K570=7,SUM(L570:S570)-SMALL(L570:S570,1),SUM(L570:S570))))</f>
        <v>510.58635978677836</v>
      </c>
      <c r="K570" s="26">
        <f>COUNT(L570:Y570)</f>
        <v>1</v>
      </c>
      <c r="L570" s="16"/>
      <c r="M570" s="34"/>
      <c r="N570" s="13"/>
      <c r="O570" s="13"/>
      <c r="P570" s="13">
        <v>510.58635978677836</v>
      </c>
      <c r="Q570" s="23"/>
      <c r="R570" s="19"/>
      <c r="S570" s="39"/>
      <c r="T570" s="34"/>
      <c r="U570" s="34"/>
      <c r="V570" s="34"/>
      <c r="W570" s="34"/>
      <c r="X570" s="34"/>
      <c r="Y570" s="34"/>
    </row>
    <row r="571" spans="1:25" s="8" customFormat="1" ht="15" customHeight="1">
      <c r="A571" s="9">
        <v>567</v>
      </c>
      <c r="B571" s="15"/>
      <c r="C571" s="17" t="s">
        <v>1124</v>
      </c>
      <c r="D571" s="18" t="s">
        <v>1209</v>
      </c>
      <c r="E571" s="35" t="s">
        <v>925</v>
      </c>
      <c r="F571" s="20"/>
      <c r="G571" s="14">
        <v>43</v>
      </c>
      <c r="H571" s="12" t="s">
        <v>1346</v>
      </c>
      <c r="I571" s="21">
        <f>SUM(L571:S571)</f>
        <v>500.031778314478</v>
      </c>
      <c r="J571" s="22">
        <f>IF(K571=8,SUM(L571:S571)-SMALL(L571:S571,1)-SMALL(L571:S571,2),(IF(K571=7,SUM(L571:S571)-SMALL(L571:S571,1),SUM(L571:S571))))</f>
        <v>500.031778314478</v>
      </c>
      <c r="K571" s="26">
        <f>COUNT(L571:Y571)</f>
        <v>1</v>
      </c>
      <c r="L571" s="16"/>
      <c r="M571" s="34"/>
      <c r="N571" s="13">
        <v>500.031778314478</v>
      </c>
      <c r="O571" s="13"/>
      <c r="P571" s="13"/>
      <c r="Q571" s="23"/>
      <c r="R571" s="19"/>
      <c r="S571" s="39"/>
      <c r="T571" s="34"/>
      <c r="U571" s="34"/>
      <c r="V571" s="34"/>
      <c r="W571" s="34"/>
      <c r="X571" s="34"/>
      <c r="Y571" s="34"/>
    </row>
    <row r="572" spans="1:25" s="8" customFormat="1" ht="15" customHeight="1">
      <c r="A572" s="9">
        <v>568</v>
      </c>
      <c r="B572" s="15"/>
      <c r="C572" s="17" t="s">
        <v>168</v>
      </c>
      <c r="D572" s="18" t="s">
        <v>169</v>
      </c>
      <c r="E572" s="35"/>
      <c r="F572" s="20" t="s">
        <v>448</v>
      </c>
      <c r="G572" s="14" t="s">
        <v>302</v>
      </c>
      <c r="H572" s="12"/>
      <c r="I572" s="21">
        <f>SUM(L572:S572)</f>
        <v>500</v>
      </c>
      <c r="J572" s="22">
        <f>IF(K572=8,SUM(L572:S572)-SMALL(L572:S572,1)-SMALL(L572:S572,2),(IF(K572=7,SUM(L572:S572)-SMALL(L572:S572,1),SUM(L572:S572))))</f>
        <v>500</v>
      </c>
      <c r="K572" s="26">
        <f>COUNT(L572:Y572)</f>
        <v>1</v>
      </c>
      <c r="L572" s="16">
        <v>500</v>
      </c>
      <c r="M572" s="34"/>
      <c r="N572" s="13"/>
      <c r="O572" s="13"/>
      <c r="P572" s="13"/>
      <c r="Q572" s="23"/>
      <c r="R572" s="19"/>
      <c r="S572" s="39"/>
      <c r="T572" s="34"/>
      <c r="U572" s="34"/>
      <c r="V572" s="34"/>
      <c r="W572" s="34"/>
      <c r="X572" s="34"/>
      <c r="Y572" s="34"/>
    </row>
    <row r="573" spans="1:25" s="8" customFormat="1" ht="15" customHeight="1">
      <c r="A573" s="9">
        <v>569</v>
      </c>
      <c r="B573" s="15"/>
      <c r="C573" s="17" t="s">
        <v>272</v>
      </c>
      <c r="D573" s="18" t="s">
        <v>740</v>
      </c>
      <c r="E573" s="35"/>
      <c r="F573" s="20"/>
      <c r="G573" s="14" t="s">
        <v>302</v>
      </c>
      <c r="H573" s="12"/>
      <c r="I573" s="21">
        <f>SUM(L573:S573)</f>
        <v>496.61810613943805</v>
      </c>
      <c r="J573" s="22">
        <f>IF(K573=8,SUM(L573:S573)-SMALL(L573:S573,1)-SMALL(L573:S573,2),(IF(K573=7,SUM(L573:S573)-SMALL(L573:S573,1),SUM(L573:S573))))</f>
        <v>496.61810613943805</v>
      </c>
      <c r="K573" s="26">
        <f>COUNT(L573:Y573)</f>
        <v>1</v>
      </c>
      <c r="L573" s="16">
        <v>496.61810613943805</v>
      </c>
      <c r="M573" s="34"/>
      <c r="N573" s="13"/>
      <c r="O573" s="13"/>
      <c r="P573" s="13"/>
      <c r="Q573" s="23"/>
      <c r="R573" s="19"/>
      <c r="S573" s="39"/>
      <c r="T573" s="34"/>
      <c r="U573" s="34"/>
      <c r="V573" s="34"/>
      <c r="W573" s="34"/>
      <c r="X573" s="34"/>
      <c r="Y573" s="34"/>
    </row>
    <row r="574" spans="1:25" s="8" customFormat="1" ht="15" customHeight="1">
      <c r="A574" s="9">
        <v>570</v>
      </c>
      <c r="B574" s="15"/>
      <c r="C574" s="17" t="s">
        <v>452</v>
      </c>
      <c r="D574" s="18" t="s">
        <v>741</v>
      </c>
      <c r="E574" s="35"/>
      <c r="F574" s="20" t="s">
        <v>448</v>
      </c>
      <c r="G574" s="14" t="s">
        <v>302</v>
      </c>
      <c r="H574" s="12"/>
      <c r="I574" s="21">
        <f>SUM(L574:S574)</f>
        <v>495.837669094693</v>
      </c>
      <c r="J574" s="22">
        <f>IF(K574=8,SUM(L574:S574)-SMALL(L574:S574,1)-SMALL(L574:S574,2),(IF(K574=7,SUM(L574:S574)-SMALL(L574:S574,1),SUM(L574:S574))))</f>
        <v>495.837669094693</v>
      </c>
      <c r="K574" s="26">
        <f>COUNT(L574:Y574)</f>
        <v>1</v>
      </c>
      <c r="L574" s="16">
        <v>495.837669094693</v>
      </c>
      <c r="M574" s="34"/>
      <c r="N574" s="13"/>
      <c r="O574" s="13"/>
      <c r="P574" s="13"/>
      <c r="Q574" s="23"/>
      <c r="R574" s="19"/>
      <c r="S574" s="39"/>
      <c r="T574" s="34"/>
      <c r="U574" s="34"/>
      <c r="V574" s="34"/>
      <c r="W574" s="34"/>
      <c r="X574" s="34"/>
      <c r="Y574" s="34"/>
    </row>
    <row r="575" spans="1:25" s="8" customFormat="1" ht="15" customHeight="1">
      <c r="A575" s="9">
        <v>571</v>
      </c>
      <c r="B575" s="15"/>
      <c r="C575" s="17" t="s">
        <v>281</v>
      </c>
      <c r="D575" s="18" t="s">
        <v>1294</v>
      </c>
      <c r="E575" s="35" t="s">
        <v>2</v>
      </c>
      <c r="F575" s="20" t="s">
        <v>33</v>
      </c>
      <c r="G575" s="14">
        <v>35</v>
      </c>
      <c r="H575" s="12" t="s">
        <v>1345</v>
      </c>
      <c r="I575" s="21">
        <f>SUM(L575:S575)</f>
        <v>495.721271393643</v>
      </c>
      <c r="J575" s="22">
        <f>IF(K575=8,SUM(L575:S575)-SMALL(L575:S575,1)-SMALL(L575:S575,2),(IF(K575=7,SUM(L575:S575)-SMALL(L575:S575,1),SUM(L575:S575))))</f>
        <v>495.721271393643</v>
      </c>
      <c r="K575" s="26">
        <f>COUNT(L575:Y575)</f>
        <v>1</v>
      </c>
      <c r="L575" s="16"/>
      <c r="M575" s="34"/>
      <c r="N575" s="13"/>
      <c r="O575" s="13">
        <v>495.721271393643</v>
      </c>
      <c r="P575" s="13"/>
      <c r="Q575" s="23"/>
      <c r="R575" s="19"/>
      <c r="S575" s="39"/>
      <c r="T575" s="34"/>
      <c r="U575" s="34"/>
      <c r="V575" s="34"/>
      <c r="W575" s="34"/>
      <c r="X575" s="34"/>
      <c r="Y575" s="34"/>
    </row>
    <row r="576" spans="1:25" s="8" customFormat="1" ht="15" customHeight="1">
      <c r="A576" s="9">
        <v>572</v>
      </c>
      <c r="B576" s="15"/>
      <c r="C576" s="17" t="s">
        <v>178</v>
      </c>
      <c r="D576" s="18" t="s">
        <v>297</v>
      </c>
      <c r="E576" s="35"/>
      <c r="F576" s="20"/>
      <c r="G576" s="14" t="s">
        <v>185</v>
      </c>
      <c r="H576" s="12"/>
      <c r="I576" s="21">
        <f>SUM(L576:S576)</f>
        <v>493.3264887063655</v>
      </c>
      <c r="J576" s="22">
        <f>IF(K576=8,SUM(L576:S576)-SMALL(L576:S576,1)-SMALL(L576:S576,2),(IF(K576=7,SUM(L576:S576)-SMALL(L576:S576,1),SUM(L576:S576))))</f>
        <v>493.3264887063655</v>
      </c>
      <c r="K576" s="26">
        <f>COUNT(L576:Y576)</f>
        <v>1</v>
      </c>
      <c r="L576" s="16">
        <v>493.3264887063655</v>
      </c>
      <c r="M576" s="34"/>
      <c r="N576" s="13"/>
      <c r="O576" s="13"/>
      <c r="P576" s="13"/>
      <c r="Q576" s="23"/>
      <c r="R576" s="19"/>
      <c r="S576" s="39"/>
      <c r="T576" s="34"/>
      <c r="U576" s="34"/>
      <c r="V576" s="34"/>
      <c r="W576" s="34"/>
      <c r="X576" s="34"/>
      <c r="Y576" s="34"/>
    </row>
    <row r="577" spans="1:25" s="8" customFormat="1" ht="15" customHeight="1">
      <c r="A577" s="9">
        <v>573</v>
      </c>
      <c r="B577" s="15"/>
      <c r="C577" s="17" t="s">
        <v>200</v>
      </c>
      <c r="D577" s="18" t="s">
        <v>1907</v>
      </c>
      <c r="E577" s="35" t="s">
        <v>46</v>
      </c>
      <c r="F577" s="20"/>
      <c r="G577" s="14"/>
      <c r="H577" s="12"/>
      <c r="I577" s="21">
        <f>SUM(L577:S577)</f>
        <v>488.7233126338639</v>
      </c>
      <c r="J577" s="22">
        <f>IF(K577=8,SUM(L577:S577)-SMALL(L577:S577,1)-SMALL(L577:S577,2),(IF(K577=7,SUM(L577:S577)-SMALL(L577:S577,1),SUM(L577:S577))))</f>
        <v>488.7233126338639</v>
      </c>
      <c r="K577" s="26">
        <f>COUNT(L577:Y577)</f>
        <v>1</v>
      </c>
      <c r="L577" s="16"/>
      <c r="M577" s="34"/>
      <c r="N577" s="13"/>
      <c r="O577" s="13"/>
      <c r="P577" s="13"/>
      <c r="Q577" s="23">
        <v>488.7233126338639</v>
      </c>
      <c r="R577" s="19"/>
      <c r="S577" s="39"/>
      <c r="T577" s="34"/>
      <c r="U577" s="34"/>
      <c r="V577" s="34"/>
      <c r="W577" s="34"/>
      <c r="X577" s="34"/>
      <c r="Y577" s="34"/>
    </row>
    <row r="578" spans="1:25" s="8" customFormat="1" ht="15" customHeight="1">
      <c r="A578" s="9">
        <v>574</v>
      </c>
      <c r="B578" s="15"/>
      <c r="C578" s="17" t="s">
        <v>207</v>
      </c>
      <c r="D578" s="18" t="s">
        <v>1210</v>
      </c>
      <c r="E578" s="35" t="s">
        <v>993</v>
      </c>
      <c r="F578" s="20"/>
      <c r="G578" s="14">
        <v>63</v>
      </c>
      <c r="H578" s="12" t="s">
        <v>1350</v>
      </c>
      <c r="I578" s="21">
        <f>SUM(L578:S578)</f>
        <v>486.3671030888521</v>
      </c>
      <c r="J578" s="22">
        <f>IF(K578=8,SUM(L578:S578)-SMALL(L578:S578,1)-SMALL(L578:S578,2),(IF(K578=7,SUM(L578:S578)-SMALL(L578:S578,1),SUM(L578:S578))))</f>
        <v>486.3671030888521</v>
      </c>
      <c r="K578" s="26">
        <f>COUNT(L578:Y578)</f>
        <v>1</v>
      </c>
      <c r="L578" s="16"/>
      <c r="M578" s="34"/>
      <c r="N578" s="13">
        <v>486.3671030888521</v>
      </c>
      <c r="O578" s="13"/>
      <c r="P578" s="13"/>
      <c r="Q578" s="23"/>
      <c r="R578" s="19"/>
      <c r="S578" s="39"/>
      <c r="T578" s="34"/>
      <c r="U578" s="34"/>
      <c r="V578" s="34"/>
      <c r="W578" s="34"/>
      <c r="X578" s="34"/>
      <c r="Y578" s="34"/>
    </row>
    <row r="579" spans="1:25" s="8" customFormat="1" ht="15" customHeight="1">
      <c r="A579" s="9">
        <v>575</v>
      </c>
      <c r="B579" s="15"/>
      <c r="C579" s="17" t="s">
        <v>300</v>
      </c>
      <c r="D579" s="18" t="s">
        <v>1211</v>
      </c>
      <c r="E579" s="35" t="s">
        <v>46</v>
      </c>
      <c r="F579" s="20"/>
      <c r="G579" s="14">
        <v>64</v>
      </c>
      <c r="H579" s="12" t="s">
        <v>1350</v>
      </c>
      <c r="I579" s="21">
        <f>SUM(L579:S579)</f>
        <v>486.3035464598955</v>
      </c>
      <c r="J579" s="22">
        <f>IF(K579=8,SUM(L579:S579)-SMALL(L579:S579,1)-SMALL(L579:S579,2),(IF(K579=7,SUM(L579:S579)-SMALL(L579:S579,1),SUM(L579:S579))))</f>
        <v>486.3035464598955</v>
      </c>
      <c r="K579" s="26">
        <f>COUNT(L579:Y579)</f>
        <v>1</v>
      </c>
      <c r="L579" s="16"/>
      <c r="M579" s="34"/>
      <c r="N579" s="13">
        <v>486.3035464598955</v>
      </c>
      <c r="O579" s="13"/>
      <c r="P579" s="13"/>
      <c r="Q579" s="23"/>
      <c r="R579" s="19"/>
      <c r="S579" s="39"/>
      <c r="T579" s="34"/>
      <c r="U579" s="34"/>
      <c r="V579" s="34"/>
      <c r="W579" s="34"/>
      <c r="X579" s="34"/>
      <c r="Y579" s="34"/>
    </row>
    <row r="580" spans="1:25" s="8" customFormat="1" ht="15" customHeight="1">
      <c r="A580" s="9">
        <v>576</v>
      </c>
      <c r="B580" s="15"/>
      <c r="C580" s="17" t="s">
        <v>219</v>
      </c>
      <c r="D580" s="18" t="s">
        <v>271</v>
      </c>
      <c r="E580" s="35" t="s">
        <v>6</v>
      </c>
      <c r="F580" s="20" t="s">
        <v>395</v>
      </c>
      <c r="G580" s="14">
        <v>12</v>
      </c>
      <c r="H580" s="12" t="s">
        <v>1330</v>
      </c>
      <c r="I580" s="21">
        <f>SUM(L580:S580)</f>
        <v>486.27713606234926</v>
      </c>
      <c r="J580" s="22">
        <f>IF(K580=8,SUM(L580:S580)-SMALL(L580:S580,1)-SMALL(L580:S580,2),(IF(K580=7,SUM(L580:S580)-SMALL(L580:S580,1),SUM(L580:S580))))</f>
        <v>486.27713606234926</v>
      </c>
      <c r="K580" s="26">
        <f>COUNT(L580:Y580)</f>
        <v>2</v>
      </c>
      <c r="L580" s="16"/>
      <c r="M580" s="34"/>
      <c r="N580" s="13">
        <v>292.4213479070442</v>
      </c>
      <c r="O580" s="13"/>
      <c r="P580" s="13">
        <v>193.85578815530505</v>
      </c>
      <c r="Q580" s="23"/>
      <c r="R580" s="19"/>
      <c r="S580" s="39"/>
      <c r="T580" s="34"/>
      <c r="U580" s="34"/>
      <c r="V580" s="34"/>
      <c r="W580" s="34"/>
      <c r="X580" s="34"/>
      <c r="Y580" s="34"/>
    </row>
    <row r="581" spans="1:25" s="8" customFormat="1" ht="15" customHeight="1">
      <c r="A581" s="9">
        <v>577</v>
      </c>
      <c r="B581" s="15"/>
      <c r="C581" s="17" t="s">
        <v>742</v>
      </c>
      <c r="D581" s="18" t="s">
        <v>743</v>
      </c>
      <c r="E581" s="35"/>
      <c r="F581" s="20"/>
      <c r="G581" s="14" t="s">
        <v>302</v>
      </c>
      <c r="H581" s="12"/>
      <c r="I581" s="21">
        <f>SUM(L581:S581)</f>
        <v>484.65140478668053</v>
      </c>
      <c r="J581" s="22">
        <f>IF(K581=8,SUM(L581:S581)-SMALL(L581:S581,1)-SMALL(L581:S581,2),(IF(K581=7,SUM(L581:S581)-SMALL(L581:S581,1),SUM(L581:S581))))</f>
        <v>484.65140478668053</v>
      </c>
      <c r="K581" s="26">
        <f>COUNT(L581:Y581)</f>
        <v>1</v>
      </c>
      <c r="L581" s="16">
        <v>484.65140478668053</v>
      </c>
      <c r="M581" s="34"/>
      <c r="N581" s="13"/>
      <c r="O581" s="13"/>
      <c r="P581" s="13"/>
      <c r="Q581" s="23"/>
      <c r="R581" s="19"/>
      <c r="S581" s="39"/>
      <c r="T581" s="34"/>
      <c r="U581" s="34"/>
      <c r="V581" s="34"/>
      <c r="W581" s="34"/>
      <c r="X581" s="34"/>
      <c r="Y581" s="34"/>
    </row>
    <row r="582" spans="1:25" s="8" customFormat="1" ht="15" customHeight="1">
      <c r="A582" s="9">
        <v>578</v>
      </c>
      <c r="B582" s="15"/>
      <c r="C582" s="17" t="s">
        <v>305</v>
      </c>
      <c r="D582" s="18" t="s">
        <v>1908</v>
      </c>
      <c r="E582" s="35" t="s">
        <v>46</v>
      </c>
      <c r="F582" s="20"/>
      <c r="G582" s="14"/>
      <c r="H582" s="12"/>
      <c r="I582" s="21">
        <f>SUM(L582:S582)</f>
        <v>480.7596477559138</v>
      </c>
      <c r="J582" s="22">
        <f>IF(K582=8,SUM(L582:S582)-SMALL(L582:S582,1)-SMALL(L582:S582,2),(IF(K582=7,SUM(L582:S582)-SMALL(L582:S582,1),SUM(L582:S582))))</f>
        <v>480.7596477559138</v>
      </c>
      <c r="K582" s="26">
        <f>COUNT(L582:Y582)</f>
        <v>1</v>
      </c>
      <c r="L582" s="16"/>
      <c r="M582" s="34"/>
      <c r="N582" s="13"/>
      <c r="O582" s="13"/>
      <c r="P582" s="13"/>
      <c r="Q582" s="23">
        <v>480.7596477559138</v>
      </c>
      <c r="R582" s="19"/>
      <c r="S582" s="39"/>
      <c r="T582" s="34"/>
      <c r="U582" s="34"/>
      <c r="V582" s="34"/>
      <c r="W582" s="34"/>
      <c r="X582" s="34"/>
      <c r="Y582" s="34"/>
    </row>
    <row r="583" spans="1:25" s="8" customFormat="1" ht="15" customHeight="1">
      <c r="A583" s="9">
        <v>579</v>
      </c>
      <c r="B583" s="15"/>
      <c r="C583" s="17" t="s">
        <v>174</v>
      </c>
      <c r="D583" s="18" t="s">
        <v>1909</v>
      </c>
      <c r="E583" s="35" t="s">
        <v>46</v>
      </c>
      <c r="F583" s="20" t="s">
        <v>448</v>
      </c>
      <c r="G583" s="14"/>
      <c r="H583" s="12"/>
      <c r="I583" s="21">
        <f>SUM(L583:S583)</f>
        <v>480.57317075463953</v>
      </c>
      <c r="J583" s="22">
        <f>IF(K583=8,SUM(L583:S583)-SMALL(L583:S583,1)-SMALL(L583:S583,2),(IF(K583=7,SUM(L583:S583)-SMALL(L583:S583,1),SUM(L583:S583))))</f>
        <v>480.57317075463953</v>
      </c>
      <c r="K583" s="26">
        <f>COUNT(L583:Y583)</f>
        <v>1</v>
      </c>
      <c r="L583" s="16"/>
      <c r="M583" s="34"/>
      <c r="N583" s="13"/>
      <c r="O583" s="13"/>
      <c r="P583" s="13"/>
      <c r="Q583" s="23">
        <v>480.57317075463953</v>
      </c>
      <c r="R583" s="19"/>
      <c r="S583" s="39"/>
      <c r="T583" s="34"/>
      <c r="U583" s="34"/>
      <c r="V583" s="34"/>
      <c r="W583" s="34"/>
      <c r="X583" s="34"/>
      <c r="Y583" s="34"/>
    </row>
    <row r="584" spans="1:25" s="8" customFormat="1" ht="15" customHeight="1">
      <c r="A584" s="9">
        <v>580</v>
      </c>
      <c r="B584" s="15"/>
      <c r="C584" s="17" t="s">
        <v>1824</v>
      </c>
      <c r="D584" s="18" t="s">
        <v>1910</v>
      </c>
      <c r="E584" s="35" t="s">
        <v>46</v>
      </c>
      <c r="F584" s="20" t="s">
        <v>1360</v>
      </c>
      <c r="G584" s="14"/>
      <c r="H584" s="12"/>
      <c r="I584" s="21">
        <f>SUM(L584:S584)</f>
        <v>480.3866937533652</v>
      </c>
      <c r="J584" s="22">
        <f>IF(K584=8,SUM(L584:S584)-SMALL(L584:S584,1)-SMALL(L584:S584,2),(IF(K584=7,SUM(L584:S584)-SMALL(L584:S584,1),SUM(L584:S584))))</f>
        <v>480.3866937533652</v>
      </c>
      <c r="K584" s="26">
        <f>COUNT(L584:Y584)</f>
        <v>1</v>
      </c>
      <c r="L584" s="16"/>
      <c r="M584" s="34"/>
      <c r="N584" s="13"/>
      <c r="O584" s="13"/>
      <c r="P584" s="13"/>
      <c r="Q584" s="23">
        <v>480.3866937533652</v>
      </c>
      <c r="R584" s="19"/>
      <c r="S584" s="39"/>
      <c r="T584" s="34"/>
      <c r="U584" s="34"/>
      <c r="V584" s="34"/>
      <c r="W584" s="34"/>
      <c r="X584" s="34"/>
      <c r="Y584" s="34"/>
    </row>
    <row r="585" spans="1:25" s="8" customFormat="1" ht="15" customHeight="1">
      <c r="A585" s="9">
        <v>581</v>
      </c>
      <c r="B585" s="15"/>
      <c r="C585" s="17" t="s">
        <v>1911</v>
      </c>
      <c r="D585" s="18" t="s">
        <v>1912</v>
      </c>
      <c r="E585" s="35" t="s">
        <v>211</v>
      </c>
      <c r="F585" s="20"/>
      <c r="G585" s="14"/>
      <c r="H585" s="12"/>
      <c r="I585" s="21">
        <f>SUM(L585:S585)</f>
        <v>478.09412356122806</v>
      </c>
      <c r="J585" s="22">
        <f>IF(K585=8,SUM(L585:S585)-SMALL(L585:S585,1)-SMALL(L585:S585,2),(IF(K585=7,SUM(L585:S585)-SMALL(L585:S585,1),SUM(L585:S585))))</f>
        <v>478.09412356122806</v>
      </c>
      <c r="K585" s="26">
        <f>COUNT(L585:Y585)</f>
        <v>1</v>
      </c>
      <c r="L585" s="16"/>
      <c r="M585" s="34"/>
      <c r="N585" s="13"/>
      <c r="O585" s="13"/>
      <c r="P585" s="13"/>
      <c r="Q585" s="23">
        <v>478.09412356122806</v>
      </c>
      <c r="R585" s="19"/>
      <c r="S585" s="39"/>
      <c r="T585" s="34"/>
      <c r="U585" s="34"/>
      <c r="V585" s="34"/>
      <c r="W585" s="34"/>
      <c r="X585" s="34"/>
      <c r="Y585" s="34"/>
    </row>
    <row r="586" spans="1:25" s="8" customFormat="1" ht="15" customHeight="1">
      <c r="A586" s="9">
        <v>582</v>
      </c>
      <c r="B586" s="15"/>
      <c r="C586" s="17" t="s">
        <v>1569</v>
      </c>
      <c r="D586" s="18" t="s">
        <v>1913</v>
      </c>
      <c r="E586" s="35" t="s">
        <v>46</v>
      </c>
      <c r="F586" s="20"/>
      <c r="G586" s="14"/>
      <c r="H586" s="12"/>
      <c r="I586" s="21">
        <f>SUM(L586:S586)</f>
        <v>478.0283081490136</v>
      </c>
      <c r="J586" s="22">
        <f>IF(K586=8,SUM(L586:S586)-SMALL(L586:S586,1)-SMALL(L586:S586,2),(IF(K586=7,SUM(L586:S586)-SMALL(L586:S586,1),SUM(L586:S586))))</f>
        <v>478.0283081490136</v>
      </c>
      <c r="K586" s="26">
        <f>COUNT(L586:Y586)</f>
        <v>1</v>
      </c>
      <c r="L586" s="16"/>
      <c r="M586" s="34"/>
      <c r="N586" s="13"/>
      <c r="O586" s="13"/>
      <c r="P586" s="13"/>
      <c r="Q586" s="23">
        <v>478.0283081490136</v>
      </c>
      <c r="R586" s="19"/>
      <c r="S586" s="39"/>
      <c r="T586" s="34"/>
      <c r="U586" s="34"/>
      <c r="V586" s="34"/>
      <c r="W586" s="34"/>
      <c r="X586" s="34"/>
      <c r="Y586" s="34"/>
    </row>
    <row r="587" spans="1:25" s="8" customFormat="1" ht="15" customHeight="1">
      <c r="A587" s="9">
        <v>583</v>
      </c>
      <c r="B587" s="15"/>
      <c r="C587" s="17" t="s">
        <v>285</v>
      </c>
      <c r="D587" s="18" t="s">
        <v>535</v>
      </c>
      <c r="E587" s="35"/>
      <c r="F587" s="20" t="s">
        <v>711</v>
      </c>
      <c r="G587" s="14" t="s">
        <v>302</v>
      </c>
      <c r="H587" s="12"/>
      <c r="I587" s="21">
        <f>SUM(L587:S587)</f>
        <v>476.5868886576483</v>
      </c>
      <c r="J587" s="22">
        <f>IF(K587=8,SUM(L587:S587)-SMALL(L587:S587,1)-SMALL(L587:S587,2),(IF(K587=7,SUM(L587:S587)-SMALL(L587:S587,1),SUM(L587:S587))))</f>
        <v>476.5868886576483</v>
      </c>
      <c r="K587" s="26">
        <f>COUNT(L587:Y587)</f>
        <v>1</v>
      </c>
      <c r="L587" s="16">
        <v>476.5868886576483</v>
      </c>
      <c r="M587" s="34"/>
      <c r="N587" s="13"/>
      <c r="O587" s="13"/>
      <c r="P587" s="13"/>
      <c r="Q587" s="23"/>
      <c r="R587" s="19"/>
      <c r="S587" s="39"/>
      <c r="T587" s="34"/>
      <c r="U587" s="34"/>
      <c r="V587" s="34"/>
      <c r="W587" s="34"/>
      <c r="X587" s="34"/>
      <c r="Y587" s="34"/>
    </row>
    <row r="588" spans="1:25" s="8" customFormat="1" ht="15" customHeight="1">
      <c r="A588" s="9">
        <v>584</v>
      </c>
      <c r="B588" s="15"/>
      <c r="C588" s="17" t="s">
        <v>199</v>
      </c>
      <c r="D588" s="18" t="s">
        <v>294</v>
      </c>
      <c r="E588" s="35" t="s">
        <v>2</v>
      </c>
      <c r="F588" s="20"/>
      <c r="G588" s="14"/>
      <c r="H588" s="12"/>
      <c r="I588" s="21">
        <f>SUM(L588:S588)</f>
        <v>475.3518147189588</v>
      </c>
      <c r="J588" s="22">
        <f>IF(K588=8,SUM(L588:S588)-SMALL(L588:S588,1)-SMALL(L588:S588,2),(IF(K588=7,SUM(L588:S588)-SMALL(L588:S588,1),SUM(L588:S588))))</f>
        <v>475.3518147189588</v>
      </c>
      <c r="K588" s="26">
        <f>COUNT(L588:Y588)</f>
        <v>1</v>
      </c>
      <c r="L588" s="16"/>
      <c r="M588" s="34"/>
      <c r="N588" s="13"/>
      <c r="O588" s="13"/>
      <c r="P588" s="13"/>
      <c r="Q588" s="23">
        <v>475.3518147189588</v>
      </c>
      <c r="R588" s="19"/>
      <c r="S588" s="39"/>
      <c r="T588" s="34"/>
      <c r="U588" s="34"/>
      <c r="V588" s="34"/>
      <c r="W588" s="34"/>
      <c r="X588" s="34"/>
      <c r="Y588" s="34"/>
    </row>
    <row r="589" spans="1:25" s="8" customFormat="1" ht="15" customHeight="1">
      <c r="A589" s="9">
        <v>585</v>
      </c>
      <c r="B589" s="15"/>
      <c r="C589" s="17" t="s">
        <v>425</v>
      </c>
      <c r="D589" s="18" t="s">
        <v>1211</v>
      </c>
      <c r="E589" s="35" t="s">
        <v>211</v>
      </c>
      <c r="F589" s="20" t="s">
        <v>448</v>
      </c>
      <c r="G589" s="14"/>
      <c r="H589" s="12"/>
      <c r="I589" s="21">
        <f>SUM(L589:S589)</f>
        <v>474.6059067138615</v>
      </c>
      <c r="J589" s="22">
        <f>IF(K589=8,SUM(L589:S589)-SMALL(L589:S589,1)-SMALL(L589:S589,2),(IF(K589=7,SUM(L589:S589)-SMALL(L589:S589,1),SUM(L589:S589))))</f>
        <v>474.6059067138615</v>
      </c>
      <c r="K589" s="26">
        <f>COUNT(L589:Y589)</f>
        <v>1</v>
      </c>
      <c r="L589" s="16"/>
      <c r="M589" s="34"/>
      <c r="N589" s="13"/>
      <c r="O589" s="13"/>
      <c r="P589" s="13"/>
      <c r="Q589" s="23">
        <v>474.6059067138615</v>
      </c>
      <c r="R589" s="19"/>
      <c r="S589" s="39"/>
      <c r="T589" s="34"/>
      <c r="U589" s="34"/>
      <c r="V589" s="34"/>
      <c r="W589" s="34"/>
      <c r="X589" s="34"/>
      <c r="Y589" s="34"/>
    </row>
    <row r="590" spans="1:25" s="8" customFormat="1" ht="15" customHeight="1">
      <c r="A590" s="9">
        <v>586</v>
      </c>
      <c r="B590" s="15"/>
      <c r="C590" s="17" t="s">
        <v>235</v>
      </c>
      <c r="D590" s="18" t="s">
        <v>1915</v>
      </c>
      <c r="E590" s="35" t="s">
        <v>965</v>
      </c>
      <c r="F590" s="20"/>
      <c r="G590" s="14"/>
      <c r="H590" s="12"/>
      <c r="I590" s="21">
        <f>SUM(L590:S590)</f>
        <v>472.49981352299875</v>
      </c>
      <c r="J590" s="22">
        <f>IF(K590=8,SUM(L590:S590)-SMALL(L590:S590,1)-SMALL(L590:S590,2),(IF(K590=7,SUM(L590:S590)-SMALL(L590:S590,1),SUM(L590:S590))))</f>
        <v>472.49981352299875</v>
      </c>
      <c r="K590" s="26">
        <f>COUNT(L590:Y590)</f>
        <v>1</v>
      </c>
      <c r="L590" s="16"/>
      <c r="M590" s="34"/>
      <c r="N590" s="13"/>
      <c r="O590" s="13"/>
      <c r="P590" s="13"/>
      <c r="Q590" s="23">
        <v>472.49981352299875</v>
      </c>
      <c r="R590" s="19"/>
      <c r="S590" s="39"/>
      <c r="T590" s="34"/>
      <c r="U590" s="34"/>
      <c r="V590" s="34"/>
      <c r="W590" s="34"/>
      <c r="X590" s="34"/>
      <c r="Y590" s="34"/>
    </row>
    <row r="591" spans="1:25" s="8" customFormat="1" ht="15" customHeight="1">
      <c r="A591" s="9">
        <v>587</v>
      </c>
      <c r="B591" s="15"/>
      <c r="C591" s="17" t="s">
        <v>782</v>
      </c>
      <c r="D591" s="18" t="s">
        <v>1903</v>
      </c>
      <c r="E591" s="35" t="s">
        <v>1904</v>
      </c>
      <c r="F591" s="20"/>
      <c r="G591" s="14" t="s">
        <v>164</v>
      </c>
      <c r="H591" s="12"/>
      <c r="I591" s="21">
        <f>SUM(L591:S591)</f>
        <v>471.3708401295129</v>
      </c>
      <c r="J591" s="22">
        <f>IF(K591=8,SUM(L591:S591)-SMALL(L591:S591,1)-SMALL(L591:S591,2),(IF(K591=7,SUM(L591:S591)-SMALL(L591:S591,1),SUM(L591:S591))))</f>
        <v>471.3708401295129</v>
      </c>
      <c r="K591" s="26">
        <f>COUNT(L591:Y591)</f>
        <v>1</v>
      </c>
      <c r="L591" s="16"/>
      <c r="M591" s="34"/>
      <c r="N591" s="13"/>
      <c r="O591" s="13"/>
      <c r="P591" s="13"/>
      <c r="Q591" s="23">
        <v>471.3708401295129</v>
      </c>
      <c r="R591" s="19"/>
      <c r="S591" s="39"/>
      <c r="T591" s="34"/>
      <c r="U591" s="34"/>
      <c r="V591" s="34"/>
      <c r="W591" s="34"/>
      <c r="X591" s="34"/>
      <c r="Y591" s="34"/>
    </row>
    <row r="592" spans="1:25" s="8" customFormat="1" ht="15" customHeight="1">
      <c r="A592" s="9">
        <v>588</v>
      </c>
      <c r="B592" s="15"/>
      <c r="C592" s="17" t="s">
        <v>328</v>
      </c>
      <c r="D592" s="18" t="s">
        <v>741</v>
      </c>
      <c r="E592" s="35" t="s">
        <v>2007</v>
      </c>
      <c r="F592" s="20"/>
      <c r="G592" s="14">
        <v>17</v>
      </c>
      <c r="H592" s="12" t="s">
        <v>1332</v>
      </c>
      <c r="I592" s="21">
        <f>SUM(L592:S592)</f>
        <v>469.1211999194685</v>
      </c>
      <c r="J592" s="22">
        <f>IF(K592=8,SUM(L592:S592)-SMALL(L592:S592,1)-SMALL(L592:S592,2),(IF(K592=7,SUM(L592:S592)-SMALL(L592:S592,1),SUM(L592:S592))))</f>
        <v>469.1211999194685</v>
      </c>
      <c r="K592" s="26">
        <f>COUNT(L592:Y592)</f>
        <v>1</v>
      </c>
      <c r="L592" s="16"/>
      <c r="M592" s="34"/>
      <c r="N592" s="13"/>
      <c r="O592" s="13"/>
      <c r="P592" s="13"/>
      <c r="Q592" s="23"/>
      <c r="R592" s="19">
        <v>469.1211999194685</v>
      </c>
      <c r="S592" s="39"/>
      <c r="T592" s="34"/>
      <c r="U592" s="34"/>
      <c r="V592" s="34"/>
      <c r="W592" s="34"/>
      <c r="X592" s="34"/>
      <c r="Y592" s="34"/>
    </row>
    <row r="593" spans="1:25" s="8" customFormat="1" ht="15" customHeight="1">
      <c r="A593" s="9">
        <v>589</v>
      </c>
      <c r="B593" s="15"/>
      <c r="C593" s="17" t="s">
        <v>262</v>
      </c>
      <c r="D593" s="18" t="s">
        <v>1916</v>
      </c>
      <c r="E593" s="35" t="s">
        <v>211</v>
      </c>
      <c r="F593" s="20"/>
      <c r="G593" s="14"/>
      <c r="H593" s="12"/>
      <c r="I593" s="21">
        <f>SUM(L593:S593)</f>
        <v>468.3644117888566</v>
      </c>
      <c r="J593" s="22">
        <f>IF(K593=8,SUM(L593:S593)-SMALL(L593:S593,1)-SMALL(L593:S593,2),(IF(K593=7,SUM(L593:S593)-SMALL(L593:S593,1),SUM(L593:S593))))</f>
        <v>468.3644117888566</v>
      </c>
      <c r="K593" s="26">
        <f>COUNT(L593:Y593)</f>
        <v>1</v>
      </c>
      <c r="L593" s="16"/>
      <c r="M593" s="34"/>
      <c r="N593" s="13"/>
      <c r="O593" s="13"/>
      <c r="P593" s="13"/>
      <c r="Q593" s="23">
        <v>468.3644117888566</v>
      </c>
      <c r="R593" s="19"/>
      <c r="S593" s="39"/>
      <c r="T593" s="34"/>
      <c r="U593" s="34"/>
      <c r="V593" s="34"/>
      <c r="W593" s="34"/>
      <c r="X593" s="34"/>
      <c r="Y593" s="34"/>
    </row>
    <row r="594" spans="1:25" s="8" customFormat="1" ht="15" customHeight="1">
      <c r="A594" s="9">
        <v>590</v>
      </c>
      <c r="B594" s="15"/>
      <c r="C594" s="17" t="s">
        <v>1212</v>
      </c>
      <c r="D594" s="18" t="s">
        <v>1213</v>
      </c>
      <c r="E594" s="35" t="s">
        <v>46</v>
      </c>
      <c r="F594" s="20"/>
      <c r="G594" s="14">
        <v>30</v>
      </c>
      <c r="H594" s="12" t="s">
        <v>1344</v>
      </c>
      <c r="I594" s="21">
        <f>SUM(L594:S594)</f>
        <v>468.03101563493055</v>
      </c>
      <c r="J594" s="22">
        <f>IF(K594=8,SUM(L594:S594)-SMALL(L594:S594,1)-SMALL(L594:S594,2),(IF(K594=7,SUM(L594:S594)-SMALL(L594:S594,1),SUM(L594:S594))))</f>
        <v>468.03101563493055</v>
      </c>
      <c r="K594" s="26">
        <f>COUNT(L594:Y594)</f>
        <v>1</v>
      </c>
      <c r="L594" s="16"/>
      <c r="M594" s="34"/>
      <c r="N594" s="13">
        <v>468.03101563493055</v>
      </c>
      <c r="O594" s="13"/>
      <c r="P594" s="13"/>
      <c r="Q594" s="23"/>
      <c r="R594" s="19"/>
      <c r="S594" s="39"/>
      <c r="T594" s="34"/>
      <c r="U594" s="34"/>
      <c r="V594" s="34"/>
      <c r="W594" s="34"/>
      <c r="X594" s="34"/>
      <c r="Y594" s="34"/>
    </row>
    <row r="595" spans="1:25" s="8" customFormat="1" ht="15" customHeight="1">
      <c r="A595" s="9">
        <v>591</v>
      </c>
      <c r="B595" s="15"/>
      <c r="C595" s="17" t="s">
        <v>1070</v>
      </c>
      <c r="D595" s="18" t="s">
        <v>2068</v>
      </c>
      <c r="E595" s="35" t="s">
        <v>865</v>
      </c>
      <c r="F595" s="20"/>
      <c r="G595" s="14">
        <v>31</v>
      </c>
      <c r="H595" s="12" t="s">
        <v>1344</v>
      </c>
      <c r="I595" s="21">
        <f>SUM(L595:S595)</f>
        <v>467.9635594926515</v>
      </c>
      <c r="J595" s="22">
        <f>IF(K595=8,SUM(L595:S595)-SMALL(L595:S595,1)-SMALL(L595:S595,2),(IF(K595=7,SUM(L595:S595)-SMALL(L595:S595,1),SUM(L595:S595))))</f>
        <v>467.9635594926515</v>
      </c>
      <c r="K595" s="26">
        <f>COUNT(L595:Y595)</f>
        <v>1</v>
      </c>
      <c r="L595" s="16"/>
      <c r="M595" s="34"/>
      <c r="N595" s="13"/>
      <c r="O595" s="13"/>
      <c r="P595" s="13"/>
      <c r="Q595" s="23"/>
      <c r="R595" s="19">
        <v>467.9635594926515</v>
      </c>
      <c r="S595" s="39"/>
      <c r="T595" s="34"/>
      <c r="U595" s="34"/>
      <c r="V595" s="34"/>
      <c r="W595" s="34"/>
      <c r="X595" s="34"/>
      <c r="Y595" s="34"/>
    </row>
    <row r="596" spans="1:25" s="8" customFormat="1" ht="15" customHeight="1">
      <c r="A596" s="9">
        <v>592</v>
      </c>
      <c r="B596" s="15"/>
      <c r="C596" s="17" t="s">
        <v>205</v>
      </c>
      <c r="D596" s="18" t="s">
        <v>1917</v>
      </c>
      <c r="E596" s="35" t="s">
        <v>2</v>
      </c>
      <c r="F596" s="20" t="s">
        <v>393</v>
      </c>
      <c r="G596" s="14"/>
      <c r="H596" s="12"/>
      <c r="I596" s="21">
        <f>SUM(L596:S596)</f>
        <v>461.8157782735175</v>
      </c>
      <c r="J596" s="22">
        <f>IF(K596=8,SUM(L596:S596)-SMALL(L596:S596,1)-SMALL(L596:S596,2),(IF(K596=7,SUM(L596:S596)-SMALL(L596:S596,1),SUM(L596:S596))))</f>
        <v>461.8157782735175</v>
      </c>
      <c r="K596" s="26">
        <f>COUNT(L596:Y596)</f>
        <v>1</v>
      </c>
      <c r="L596" s="16"/>
      <c r="M596" s="34"/>
      <c r="N596" s="13"/>
      <c r="O596" s="13"/>
      <c r="P596" s="13"/>
      <c r="Q596" s="23">
        <v>461.8157782735175</v>
      </c>
      <c r="R596" s="19"/>
      <c r="S596" s="39"/>
      <c r="T596" s="34"/>
      <c r="U596" s="34"/>
      <c r="V596" s="34"/>
      <c r="W596" s="34"/>
      <c r="X596" s="34"/>
      <c r="Y596" s="34"/>
    </row>
    <row r="597" spans="1:25" s="8" customFormat="1" ht="15" customHeight="1">
      <c r="A597" s="9">
        <v>593</v>
      </c>
      <c r="B597" s="15"/>
      <c r="C597" s="17" t="s">
        <v>386</v>
      </c>
      <c r="D597" s="18" t="s">
        <v>1916</v>
      </c>
      <c r="E597" s="35" t="s">
        <v>211</v>
      </c>
      <c r="F597" s="20"/>
      <c r="G597" s="14"/>
      <c r="H597" s="12"/>
      <c r="I597" s="21">
        <f>SUM(L597:S597)</f>
        <v>460.01682367298883</v>
      </c>
      <c r="J597" s="22">
        <f>IF(K597=8,SUM(L597:S597)-SMALL(L597:S597,1)-SMALL(L597:S597,2),(IF(K597=7,SUM(L597:S597)-SMALL(L597:S597,1),SUM(L597:S597))))</f>
        <v>460.01682367298883</v>
      </c>
      <c r="K597" s="26">
        <f>COUNT(L597:Y597)</f>
        <v>1</v>
      </c>
      <c r="L597" s="16"/>
      <c r="M597" s="34"/>
      <c r="N597" s="13"/>
      <c r="O597" s="13"/>
      <c r="P597" s="13"/>
      <c r="Q597" s="23">
        <v>460.01682367298883</v>
      </c>
      <c r="R597" s="19"/>
      <c r="S597" s="39"/>
      <c r="T597" s="34"/>
      <c r="U597" s="34"/>
      <c r="V597" s="34"/>
      <c r="W597" s="34"/>
      <c r="X597" s="34"/>
      <c r="Y597" s="34"/>
    </row>
    <row r="598" spans="1:25" s="8" customFormat="1" ht="15" customHeight="1">
      <c r="A598" s="9">
        <v>594</v>
      </c>
      <c r="B598" s="15"/>
      <c r="C598" s="17" t="s">
        <v>203</v>
      </c>
      <c r="D598" s="18" t="s">
        <v>204</v>
      </c>
      <c r="E598" s="35"/>
      <c r="F598" s="20"/>
      <c r="G598" s="14" t="s">
        <v>302</v>
      </c>
      <c r="H598" s="12"/>
      <c r="I598" s="21">
        <f>SUM(L598:S598)</f>
        <v>459.93756503642044</v>
      </c>
      <c r="J598" s="22">
        <f>IF(K598=8,SUM(L598:S598)-SMALL(L598:S598,1)-SMALL(L598:S598,2),(IF(K598=7,SUM(L598:S598)-SMALL(L598:S598,1),SUM(L598:S598))))</f>
        <v>459.93756503642044</v>
      </c>
      <c r="K598" s="26">
        <f>COUNT(L598:Y598)</f>
        <v>1</v>
      </c>
      <c r="L598" s="16">
        <v>459.93756503642044</v>
      </c>
      <c r="M598" s="34"/>
      <c r="N598" s="13"/>
      <c r="O598" s="13"/>
      <c r="P598" s="13"/>
      <c r="Q598" s="23"/>
      <c r="R598" s="19"/>
      <c r="S598" s="39"/>
      <c r="T598" s="34"/>
      <c r="U598" s="34"/>
      <c r="V598" s="34"/>
      <c r="W598" s="34"/>
      <c r="X598" s="34"/>
      <c r="Y598" s="34"/>
    </row>
    <row r="599" spans="1:25" s="8" customFormat="1" ht="15" customHeight="1">
      <c r="A599" s="9">
        <v>595</v>
      </c>
      <c r="B599" s="15"/>
      <c r="C599" s="17" t="s">
        <v>167</v>
      </c>
      <c r="D599" s="18" t="s">
        <v>1214</v>
      </c>
      <c r="E599" s="35" t="s">
        <v>46</v>
      </c>
      <c r="F599" s="20"/>
      <c r="G599" s="14">
        <v>21</v>
      </c>
      <c r="H599" s="12" t="s">
        <v>1333</v>
      </c>
      <c r="I599" s="21">
        <f>SUM(L599:S599)</f>
        <v>457.89373331638484</v>
      </c>
      <c r="J599" s="22">
        <f>IF(K599=8,SUM(L599:S599)-SMALL(L599:S599,1)-SMALL(L599:S599,2),(IF(K599=7,SUM(L599:S599)-SMALL(L599:S599,1),SUM(L599:S599))))</f>
        <v>457.89373331638484</v>
      </c>
      <c r="K599" s="26">
        <f>COUNT(L599:Y599)</f>
        <v>1</v>
      </c>
      <c r="L599" s="16"/>
      <c r="M599" s="34"/>
      <c r="N599" s="13">
        <v>457.89373331638484</v>
      </c>
      <c r="O599" s="13"/>
      <c r="P599" s="13"/>
      <c r="Q599" s="23"/>
      <c r="R599" s="19"/>
      <c r="S599" s="39"/>
      <c r="T599" s="34"/>
      <c r="U599" s="34"/>
      <c r="V599" s="34"/>
      <c r="W599" s="34"/>
      <c r="X599" s="34"/>
      <c r="Y599" s="34"/>
    </row>
    <row r="600" spans="1:25" s="8" customFormat="1" ht="15" customHeight="1">
      <c r="A600" s="9">
        <v>596</v>
      </c>
      <c r="B600" s="15"/>
      <c r="C600" s="17" t="s">
        <v>352</v>
      </c>
      <c r="D600" s="18" t="s">
        <v>224</v>
      </c>
      <c r="E600" s="35"/>
      <c r="F600" s="20"/>
      <c r="G600" s="14" t="s">
        <v>302</v>
      </c>
      <c r="H600" s="12"/>
      <c r="I600" s="21">
        <f>SUM(L600:S600)</f>
        <v>457.3361082206035</v>
      </c>
      <c r="J600" s="22">
        <f>IF(K600=8,SUM(L600:S600)-SMALL(L600:S600,1)-SMALL(L600:S600,2),(IF(K600=7,SUM(L600:S600)-SMALL(L600:S600,1),SUM(L600:S600))))</f>
        <v>457.3361082206035</v>
      </c>
      <c r="K600" s="26">
        <f>COUNT(L600:Y600)</f>
        <v>1</v>
      </c>
      <c r="L600" s="16">
        <v>457.3361082206035</v>
      </c>
      <c r="M600" s="34"/>
      <c r="N600" s="13"/>
      <c r="O600" s="13"/>
      <c r="P600" s="13"/>
      <c r="Q600" s="23"/>
      <c r="R600" s="19"/>
      <c r="S600" s="39"/>
      <c r="T600" s="34"/>
      <c r="U600" s="34"/>
      <c r="V600" s="34"/>
      <c r="W600" s="34"/>
      <c r="X600" s="34"/>
      <c r="Y600" s="34"/>
    </row>
    <row r="601" spans="1:25" s="8" customFormat="1" ht="15" customHeight="1">
      <c r="A601" s="9">
        <v>597</v>
      </c>
      <c r="B601" s="15"/>
      <c r="C601" s="17" t="s">
        <v>269</v>
      </c>
      <c r="D601" s="18" t="s">
        <v>1626</v>
      </c>
      <c r="E601" s="35" t="s">
        <v>3</v>
      </c>
      <c r="F601" s="20" t="s">
        <v>397</v>
      </c>
      <c r="G601" s="14">
        <v>16</v>
      </c>
      <c r="H601" s="12" t="s">
        <v>1331</v>
      </c>
      <c r="I601" s="21">
        <f>SUM(L601:S601)</f>
        <v>456.6871242764625</v>
      </c>
      <c r="J601" s="22">
        <f>IF(K601=8,SUM(L601:S601)-SMALL(L601:S601,1)-SMALL(L601:S601,2),(IF(K601=7,SUM(L601:S601)-SMALL(L601:S601,1),SUM(L601:S601))))</f>
        <v>456.6871242764625</v>
      </c>
      <c r="K601" s="26">
        <f>COUNT(L601:Y601)</f>
        <v>2</v>
      </c>
      <c r="L601" s="16"/>
      <c r="M601" s="34"/>
      <c r="N601" s="13"/>
      <c r="O601" s="13"/>
      <c r="P601" s="13">
        <v>264.0687063875469</v>
      </c>
      <c r="Q601" s="23"/>
      <c r="R601" s="19"/>
      <c r="S601" s="39">
        <v>192.6184178889156</v>
      </c>
      <c r="T601" s="34"/>
      <c r="U601" s="34"/>
      <c r="V601" s="34"/>
      <c r="W601" s="34"/>
      <c r="X601" s="34"/>
      <c r="Y601" s="34"/>
    </row>
    <row r="602" spans="1:25" s="8" customFormat="1" ht="15" customHeight="1">
      <c r="A602" s="9">
        <v>598</v>
      </c>
      <c r="B602" s="15"/>
      <c r="C602" s="17" t="s">
        <v>305</v>
      </c>
      <c r="D602" s="18" t="s">
        <v>1918</v>
      </c>
      <c r="E602" s="35" t="s">
        <v>211</v>
      </c>
      <c r="F602" s="20"/>
      <c r="G602" s="14"/>
      <c r="H602" s="12"/>
      <c r="I602" s="21">
        <f>SUM(L602:S602)</f>
        <v>456.3750375304553</v>
      </c>
      <c r="J602" s="22">
        <f>IF(K602=8,SUM(L602:S602)-SMALL(L602:S602,1)-SMALL(L602:S602,2),(IF(K602=7,SUM(L602:S602)-SMALL(L602:S602,1),SUM(L602:S602))))</f>
        <v>456.3750375304553</v>
      </c>
      <c r="K602" s="26">
        <f>COUNT(L602:Y602)</f>
        <v>1</v>
      </c>
      <c r="L602" s="16"/>
      <c r="M602" s="34"/>
      <c r="N602" s="13"/>
      <c r="O602" s="13"/>
      <c r="P602" s="13"/>
      <c r="Q602" s="23">
        <v>456.3750375304553</v>
      </c>
      <c r="R602" s="19"/>
      <c r="S602" s="39"/>
      <c r="T602" s="34"/>
      <c r="U602" s="34"/>
      <c r="V602" s="34"/>
      <c r="W602" s="34"/>
      <c r="X602" s="34"/>
      <c r="Y602" s="34"/>
    </row>
    <row r="603" spans="1:25" s="8" customFormat="1" ht="15" customHeight="1">
      <c r="A603" s="9">
        <v>599</v>
      </c>
      <c r="B603" s="15"/>
      <c r="C603" s="17" t="s">
        <v>1295</v>
      </c>
      <c r="D603" s="18" t="s">
        <v>1296</v>
      </c>
      <c r="E603" s="35" t="s">
        <v>46</v>
      </c>
      <c r="F603" s="20"/>
      <c r="G603" s="14">
        <v>45</v>
      </c>
      <c r="H603" s="12" t="s">
        <v>1347</v>
      </c>
      <c r="I603" s="21">
        <f>SUM(L603:S603)</f>
        <v>454.11572942135285</v>
      </c>
      <c r="J603" s="22">
        <f>IF(K603=8,SUM(L603:S603)-SMALL(L603:S603,1)-SMALL(L603:S603,2),(IF(K603=7,SUM(L603:S603)-SMALL(L603:S603,1),SUM(L603:S603))))</f>
        <v>454.11572942135285</v>
      </c>
      <c r="K603" s="26">
        <f>COUNT(L603:Y603)</f>
        <v>1</v>
      </c>
      <c r="L603" s="16"/>
      <c r="M603" s="34"/>
      <c r="N603" s="13"/>
      <c r="O603" s="13">
        <v>454.11572942135285</v>
      </c>
      <c r="P603" s="13"/>
      <c r="Q603" s="23"/>
      <c r="R603" s="19"/>
      <c r="S603" s="39"/>
      <c r="T603" s="34"/>
      <c r="U603" s="34"/>
      <c r="V603" s="34"/>
      <c r="W603" s="34"/>
      <c r="X603" s="34"/>
      <c r="Y603" s="34"/>
    </row>
    <row r="604" spans="1:25" s="8" customFormat="1" ht="15" customHeight="1">
      <c r="A604" s="9">
        <v>600</v>
      </c>
      <c r="B604" s="15"/>
      <c r="C604" s="17" t="s">
        <v>300</v>
      </c>
      <c r="D604" s="18" t="s">
        <v>1217</v>
      </c>
      <c r="E604" s="35" t="s">
        <v>46</v>
      </c>
      <c r="F604" s="20" t="s">
        <v>939</v>
      </c>
      <c r="G604" s="14">
        <v>63</v>
      </c>
      <c r="H604" s="12" t="s">
        <v>1350</v>
      </c>
      <c r="I604" s="21">
        <f>SUM(L604:S604)</f>
        <v>453.96412112493624</v>
      </c>
      <c r="J604" s="22">
        <f>IF(K604=8,SUM(L604:S604)-SMALL(L604:S604,1)-SMALL(L604:S604,2),(IF(K604=7,SUM(L604:S604)-SMALL(L604:S604,1),SUM(L604:S604))))</f>
        <v>453.96412112493624</v>
      </c>
      <c r="K604" s="26">
        <f>COUNT(L604:Y604)</f>
        <v>2</v>
      </c>
      <c r="L604" s="16"/>
      <c r="M604" s="34"/>
      <c r="N604" s="13">
        <v>239.32248633532473</v>
      </c>
      <c r="O604" s="13"/>
      <c r="P604" s="13"/>
      <c r="Q604" s="23"/>
      <c r="R604" s="19">
        <v>214.64163478961152</v>
      </c>
      <c r="S604" s="39"/>
      <c r="T604" s="34"/>
      <c r="U604" s="34"/>
      <c r="V604" s="34"/>
      <c r="W604" s="34"/>
      <c r="X604" s="34"/>
      <c r="Y604" s="34"/>
    </row>
    <row r="605" spans="1:25" s="8" customFormat="1" ht="15" customHeight="1">
      <c r="A605" s="9">
        <v>601</v>
      </c>
      <c r="B605" s="15"/>
      <c r="C605" s="17" t="s">
        <v>235</v>
      </c>
      <c r="D605" s="18" t="s">
        <v>744</v>
      </c>
      <c r="E605" s="35"/>
      <c r="F605" s="20"/>
      <c r="G605" s="14" t="s">
        <v>302</v>
      </c>
      <c r="H605" s="12"/>
      <c r="I605" s="21">
        <f>SUM(L605:S605)</f>
        <v>452.65348595213317</v>
      </c>
      <c r="J605" s="22">
        <f>IF(K605=8,SUM(L605:S605)-SMALL(L605:S605,1)-SMALL(L605:S605,2),(IF(K605=7,SUM(L605:S605)-SMALL(L605:S605,1),SUM(L605:S605))))</f>
        <v>452.65348595213317</v>
      </c>
      <c r="K605" s="26">
        <f>COUNT(L605:Y605)</f>
        <v>1</v>
      </c>
      <c r="L605" s="16">
        <v>452.65348595213317</v>
      </c>
      <c r="M605" s="34"/>
      <c r="N605" s="13"/>
      <c r="O605" s="13"/>
      <c r="P605" s="13"/>
      <c r="Q605" s="23"/>
      <c r="R605" s="19"/>
      <c r="S605" s="39"/>
      <c r="T605" s="34"/>
      <c r="U605" s="34"/>
      <c r="V605" s="34"/>
      <c r="W605" s="34"/>
      <c r="X605" s="34"/>
      <c r="Y605" s="34"/>
    </row>
    <row r="606" spans="1:25" s="8" customFormat="1" ht="15" customHeight="1">
      <c r="A606" s="9">
        <v>602</v>
      </c>
      <c r="B606" s="15"/>
      <c r="C606" s="17" t="s">
        <v>307</v>
      </c>
      <c r="D606" s="18" t="s">
        <v>308</v>
      </c>
      <c r="E606" s="35"/>
      <c r="F606" s="20"/>
      <c r="G606" s="14" t="s">
        <v>302</v>
      </c>
      <c r="H606" s="12"/>
      <c r="I606" s="21">
        <f>SUM(L606:S606)</f>
        <v>451.8730489073881</v>
      </c>
      <c r="J606" s="22">
        <f>IF(K606=8,SUM(L606:S606)-SMALL(L606:S606,1)-SMALL(L606:S606,2),(IF(K606=7,SUM(L606:S606)-SMALL(L606:S606,1),SUM(L606:S606))))</f>
        <v>451.8730489073881</v>
      </c>
      <c r="K606" s="26">
        <f>COUNT(L606:Y606)</f>
        <v>1</v>
      </c>
      <c r="L606" s="16">
        <v>451.8730489073881</v>
      </c>
      <c r="M606" s="34"/>
      <c r="N606" s="13"/>
      <c r="O606" s="13"/>
      <c r="P606" s="13"/>
      <c r="Q606" s="23"/>
      <c r="R606" s="19"/>
      <c r="S606" s="39"/>
      <c r="T606" s="34"/>
      <c r="U606" s="34"/>
      <c r="V606" s="34"/>
      <c r="W606" s="34"/>
      <c r="X606" s="34"/>
      <c r="Y606" s="34"/>
    </row>
    <row r="607" spans="1:25" s="8" customFormat="1" ht="15" customHeight="1">
      <c r="A607" s="9">
        <v>603</v>
      </c>
      <c r="B607" s="15"/>
      <c r="C607" s="17" t="s">
        <v>1078</v>
      </c>
      <c r="D607" s="18" t="s">
        <v>1297</v>
      </c>
      <c r="E607" s="35" t="s">
        <v>46</v>
      </c>
      <c r="F607" s="20"/>
      <c r="G607" s="14">
        <v>41</v>
      </c>
      <c r="H607" s="12" t="s">
        <v>1346</v>
      </c>
      <c r="I607" s="21">
        <f>SUM(L607:S607)</f>
        <v>451.44370706717893</v>
      </c>
      <c r="J607" s="22">
        <f>IF(K607=8,SUM(L607:S607)-SMALL(L607:S607,1)-SMALL(L607:S607,2),(IF(K607=7,SUM(L607:S607)-SMALL(L607:S607,1),SUM(L607:S607))))</f>
        <v>451.44370706717893</v>
      </c>
      <c r="K607" s="26">
        <f>COUNT(L607:Y607)</f>
        <v>1</v>
      </c>
      <c r="L607" s="16"/>
      <c r="M607" s="34"/>
      <c r="N607" s="13"/>
      <c r="O607" s="13">
        <v>451.44370706717893</v>
      </c>
      <c r="P607" s="13"/>
      <c r="Q607" s="23"/>
      <c r="R607" s="19"/>
      <c r="S607" s="39"/>
      <c r="T607" s="34"/>
      <c r="U607" s="34"/>
      <c r="V607" s="34"/>
      <c r="W607" s="34"/>
      <c r="X607" s="34"/>
      <c r="Y607" s="34"/>
    </row>
    <row r="608" spans="1:25" s="8" customFormat="1" ht="15" customHeight="1">
      <c r="A608" s="9">
        <v>604</v>
      </c>
      <c r="B608" s="15"/>
      <c r="C608" s="17" t="s">
        <v>305</v>
      </c>
      <c r="D608" s="18" t="s">
        <v>745</v>
      </c>
      <c r="E608" s="35"/>
      <c r="F608" s="20"/>
      <c r="G608" s="14" t="s">
        <v>302</v>
      </c>
      <c r="H608" s="12"/>
      <c r="I608" s="21">
        <f>SUM(L608:S608)</f>
        <v>450.57232049947964</v>
      </c>
      <c r="J608" s="22">
        <f>IF(K608=8,SUM(L608:S608)-SMALL(L608:S608,1)-SMALL(L608:S608,2),(IF(K608=7,SUM(L608:S608)-SMALL(L608:S608,1),SUM(L608:S608))))</f>
        <v>450.57232049947964</v>
      </c>
      <c r="K608" s="26">
        <f>COUNT(L608:Y608)</f>
        <v>1</v>
      </c>
      <c r="L608" s="16">
        <v>450.57232049947964</v>
      </c>
      <c r="M608" s="34"/>
      <c r="N608" s="13"/>
      <c r="O608" s="13"/>
      <c r="P608" s="13"/>
      <c r="Q608" s="23"/>
      <c r="R608" s="19"/>
      <c r="S608" s="39"/>
      <c r="T608" s="34"/>
      <c r="U608" s="34"/>
      <c r="V608" s="34"/>
      <c r="W608" s="34"/>
      <c r="X608" s="34"/>
      <c r="Y608" s="34"/>
    </row>
    <row r="609" spans="1:25" s="8" customFormat="1" ht="15" customHeight="1">
      <c r="A609" s="9">
        <v>605</v>
      </c>
      <c r="B609" s="15"/>
      <c r="C609" s="17" t="s">
        <v>303</v>
      </c>
      <c r="D609" s="18" t="s">
        <v>468</v>
      </c>
      <c r="E609" s="35"/>
      <c r="F609" s="20" t="s">
        <v>168</v>
      </c>
      <c r="G609" s="14" t="s">
        <v>302</v>
      </c>
      <c r="H609" s="12"/>
      <c r="I609" s="21">
        <f>SUM(L609:S609)</f>
        <v>450.57232049947964</v>
      </c>
      <c r="J609" s="22">
        <f>IF(K609=8,SUM(L609:S609)-SMALL(L609:S609,1)-SMALL(L609:S609,2),(IF(K609=7,SUM(L609:S609)-SMALL(L609:S609,1),SUM(L609:S609))))</f>
        <v>450.57232049947964</v>
      </c>
      <c r="K609" s="26">
        <f>COUNT(L609:Y609)</f>
        <v>1</v>
      </c>
      <c r="L609" s="16">
        <v>450.57232049947964</v>
      </c>
      <c r="M609" s="34"/>
      <c r="N609" s="13"/>
      <c r="O609" s="13"/>
      <c r="P609" s="13"/>
      <c r="Q609" s="23"/>
      <c r="R609" s="19"/>
      <c r="S609" s="39"/>
      <c r="T609" s="34"/>
      <c r="U609" s="34"/>
      <c r="V609" s="34"/>
      <c r="W609" s="34"/>
      <c r="X609" s="34"/>
      <c r="Y609" s="34"/>
    </row>
    <row r="610" spans="1:25" s="8" customFormat="1" ht="15" customHeight="1">
      <c r="A610" s="9">
        <v>606</v>
      </c>
      <c r="B610" s="15"/>
      <c r="C610" s="17" t="s">
        <v>746</v>
      </c>
      <c r="D610" s="18" t="s">
        <v>429</v>
      </c>
      <c r="E610" s="35"/>
      <c r="F610" s="20"/>
      <c r="G610" s="14" t="s">
        <v>302</v>
      </c>
      <c r="H610" s="12"/>
      <c r="I610" s="21">
        <f>SUM(L610:S610)</f>
        <v>450.0520291363164</v>
      </c>
      <c r="J610" s="22">
        <f>IF(K610=8,SUM(L610:S610)-SMALL(L610:S610,1)-SMALL(L610:S610,2),(IF(K610=7,SUM(L610:S610)-SMALL(L610:S610,1),SUM(L610:S610))))</f>
        <v>450.0520291363164</v>
      </c>
      <c r="K610" s="26">
        <f>COUNT(L610:Y610)</f>
        <v>1</v>
      </c>
      <c r="L610" s="16">
        <v>450.0520291363164</v>
      </c>
      <c r="M610" s="34"/>
      <c r="N610" s="13"/>
      <c r="O610" s="13"/>
      <c r="P610" s="13"/>
      <c r="Q610" s="23"/>
      <c r="R610" s="19"/>
      <c r="S610" s="39"/>
      <c r="T610" s="34"/>
      <c r="U610" s="34"/>
      <c r="V610" s="34"/>
      <c r="W610" s="34"/>
      <c r="X610" s="34"/>
      <c r="Y610" s="34"/>
    </row>
    <row r="611" spans="1:25" s="8" customFormat="1" ht="15" customHeight="1">
      <c r="A611" s="9">
        <v>607</v>
      </c>
      <c r="B611" s="15"/>
      <c r="C611" s="17" t="s">
        <v>459</v>
      </c>
      <c r="D611" s="18" t="s">
        <v>527</v>
      </c>
      <c r="E611" s="35"/>
      <c r="F611" s="20"/>
      <c r="G611" s="14" t="s">
        <v>302</v>
      </c>
      <c r="H611" s="12"/>
      <c r="I611" s="21">
        <f>SUM(L611:S611)</f>
        <v>448.4911550468262</v>
      </c>
      <c r="J611" s="22">
        <f>IF(K611=8,SUM(L611:S611)-SMALL(L611:S611,1)-SMALL(L611:S611,2),(IF(K611=7,SUM(L611:S611)-SMALL(L611:S611,1),SUM(L611:S611))))</f>
        <v>448.4911550468262</v>
      </c>
      <c r="K611" s="26">
        <f>COUNT(L611:Y611)</f>
        <v>1</v>
      </c>
      <c r="L611" s="16">
        <v>448.4911550468262</v>
      </c>
      <c r="M611" s="34"/>
      <c r="N611" s="13"/>
      <c r="O611" s="13"/>
      <c r="P611" s="13"/>
      <c r="Q611" s="23"/>
      <c r="R611" s="19"/>
      <c r="S611" s="39"/>
      <c r="T611" s="34"/>
      <c r="U611" s="34"/>
      <c r="V611" s="34"/>
      <c r="W611" s="34"/>
      <c r="X611" s="34"/>
      <c r="Y611" s="34"/>
    </row>
    <row r="612" spans="1:25" s="8" customFormat="1" ht="15" customHeight="1">
      <c r="A612" s="9">
        <v>608</v>
      </c>
      <c r="B612" s="15"/>
      <c r="C612" s="17" t="s">
        <v>1617</v>
      </c>
      <c r="D612" s="18" t="s">
        <v>1618</v>
      </c>
      <c r="E612" s="35" t="s">
        <v>449</v>
      </c>
      <c r="F612" s="20"/>
      <c r="G612" s="14" t="s">
        <v>1487</v>
      </c>
      <c r="H612" s="12"/>
      <c r="I612" s="21">
        <f>SUM(L612:S612)</f>
        <v>446.7443830020426</v>
      </c>
      <c r="J612" s="22">
        <f>IF(K612=8,SUM(L612:S612)-SMALL(L612:S612,1)-SMALL(L612:S612,2),(IF(K612=7,SUM(L612:S612)-SMALL(L612:S612,1),SUM(L612:S612))))</f>
        <v>446.7443830020426</v>
      </c>
      <c r="K612" s="26">
        <f>COUNT(L612:Y612)</f>
        <v>1</v>
      </c>
      <c r="L612" s="16"/>
      <c r="M612" s="34"/>
      <c r="N612" s="13"/>
      <c r="O612" s="13"/>
      <c r="P612" s="13">
        <v>446.7443830020426</v>
      </c>
      <c r="Q612" s="23"/>
      <c r="R612" s="19"/>
      <c r="S612" s="39"/>
      <c r="T612" s="34"/>
      <c r="U612" s="34"/>
      <c r="V612" s="34"/>
      <c r="W612" s="34"/>
      <c r="X612" s="34"/>
      <c r="Y612" s="34"/>
    </row>
    <row r="613" spans="1:25" s="8" customFormat="1" ht="15" customHeight="1">
      <c r="A613" s="9">
        <v>609</v>
      </c>
      <c r="B613" s="15"/>
      <c r="C613" s="17" t="s">
        <v>1905</v>
      </c>
      <c r="D613" s="18" t="s">
        <v>1906</v>
      </c>
      <c r="E613" s="35" t="s">
        <v>2175</v>
      </c>
      <c r="F613" s="20"/>
      <c r="G613" s="14" t="s">
        <v>1820</v>
      </c>
      <c r="H613" s="12"/>
      <c r="I613" s="21">
        <f>SUM(L613:S613)</f>
        <v>446.1377413150911</v>
      </c>
      <c r="J613" s="22">
        <f>IF(K613=8,SUM(L613:S613)-SMALL(L613:S613,1)-SMALL(L613:S613,2),(IF(K613=7,SUM(L613:S613)-SMALL(L613:S613,1),SUM(L613:S613))))</f>
        <v>446.1377413150911</v>
      </c>
      <c r="K613" s="26">
        <f>COUNT(L613:Y613)</f>
        <v>1</v>
      </c>
      <c r="L613" s="16"/>
      <c r="M613" s="34"/>
      <c r="N613" s="13"/>
      <c r="O613" s="13"/>
      <c r="P613" s="13"/>
      <c r="Q613" s="23">
        <v>446.1377413150911</v>
      </c>
      <c r="R613" s="19"/>
      <c r="S613" s="39"/>
      <c r="T613" s="34"/>
      <c r="U613" s="34"/>
      <c r="V613" s="34"/>
      <c r="W613" s="34"/>
      <c r="X613" s="34"/>
      <c r="Y613" s="34"/>
    </row>
    <row r="614" spans="1:25" s="8" customFormat="1" ht="15" customHeight="1">
      <c r="A614" s="9">
        <v>610</v>
      </c>
      <c r="B614" s="15"/>
      <c r="C614" s="17" t="s">
        <v>192</v>
      </c>
      <c r="D614" s="18" t="s">
        <v>210</v>
      </c>
      <c r="E614" s="35" t="s">
        <v>46</v>
      </c>
      <c r="F614" s="20"/>
      <c r="G614" s="14"/>
      <c r="H614" s="12"/>
      <c r="I614" s="21">
        <f>SUM(L614:S614)</f>
        <v>445.811663870034</v>
      </c>
      <c r="J614" s="22">
        <f>IF(K614=8,SUM(L614:S614)-SMALL(L614:S614,1)-SMALL(L614:S614,2),(IF(K614=7,SUM(L614:S614)-SMALL(L614:S614,1),SUM(L614:S614))))</f>
        <v>445.811663870034</v>
      </c>
      <c r="K614" s="26">
        <f>COUNT(L614:Y614)</f>
        <v>1</v>
      </c>
      <c r="L614" s="16"/>
      <c r="M614" s="34"/>
      <c r="N614" s="13"/>
      <c r="O614" s="13"/>
      <c r="P614" s="13"/>
      <c r="Q614" s="23">
        <v>445.811663870034</v>
      </c>
      <c r="R614" s="19"/>
      <c r="S614" s="39"/>
      <c r="T614" s="34"/>
      <c r="U614" s="34"/>
      <c r="V614" s="34"/>
      <c r="W614" s="34"/>
      <c r="X614" s="34"/>
      <c r="Y614" s="34"/>
    </row>
    <row r="615" spans="1:25" s="8" customFormat="1" ht="15" customHeight="1">
      <c r="A615" s="9">
        <v>611</v>
      </c>
      <c r="B615" s="15"/>
      <c r="C615" s="17" t="s">
        <v>215</v>
      </c>
      <c r="D615" s="18" t="s">
        <v>500</v>
      </c>
      <c r="E615" s="35"/>
      <c r="F615" s="20" t="s">
        <v>396</v>
      </c>
      <c r="G615" s="14" t="s">
        <v>302</v>
      </c>
      <c r="H615" s="12"/>
      <c r="I615" s="21">
        <f>SUM(L615:S615)</f>
        <v>444.8491155046826</v>
      </c>
      <c r="J615" s="22">
        <f>IF(K615=8,SUM(L615:S615)-SMALL(L615:S615,1)-SMALL(L615:S615,2),(IF(K615=7,SUM(L615:S615)-SMALL(L615:S615,1),SUM(L615:S615))))</f>
        <v>444.8491155046826</v>
      </c>
      <c r="K615" s="26">
        <f>COUNT(L615:Y615)</f>
        <v>1</v>
      </c>
      <c r="L615" s="16">
        <v>444.8491155046826</v>
      </c>
      <c r="M615" s="34"/>
      <c r="N615" s="13"/>
      <c r="O615" s="13"/>
      <c r="P615" s="13"/>
      <c r="Q615" s="23"/>
      <c r="R615" s="19"/>
      <c r="S615" s="39"/>
      <c r="T615" s="34"/>
      <c r="U615" s="34"/>
      <c r="V615" s="34"/>
      <c r="W615" s="34"/>
      <c r="X615" s="34"/>
      <c r="Y615" s="34"/>
    </row>
    <row r="616" spans="1:25" s="8" customFormat="1" ht="15" customHeight="1">
      <c r="A616" s="9">
        <v>612</v>
      </c>
      <c r="B616" s="15"/>
      <c r="C616" s="17" t="s">
        <v>235</v>
      </c>
      <c r="D616" s="18" t="s">
        <v>1919</v>
      </c>
      <c r="E616" s="35" t="s">
        <v>965</v>
      </c>
      <c r="F616" s="20"/>
      <c r="G616" s="14"/>
      <c r="H616" s="12"/>
      <c r="I616" s="21">
        <f>SUM(L616:S616)</f>
        <v>444.34178633057763</v>
      </c>
      <c r="J616" s="22">
        <f>IF(K616=8,SUM(L616:S616)-SMALL(L616:S616,1)-SMALL(L616:S616,2),(IF(K616=7,SUM(L616:S616)-SMALL(L616:S616,1),SUM(L616:S616))))</f>
        <v>444.34178633057763</v>
      </c>
      <c r="K616" s="26">
        <f>COUNT(L616:Y616)</f>
        <v>1</v>
      </c>
      <c r="L616" s="16"/>
      <c r="M616" s="34"/>
      <c r="N616" s="13"/>
      <c r="O616" s="13"/>
      <c r="P616" s="13"/>
      <c r="Q616" s="23">
        <v>444.34178633057763</v>
      </c>
      <c r="R616" s="19"/>
      <c r="S616" s="39"/>
      <c r="T616" s="34"/>
      <c r="U616" s="34"/>
      <c r="V616" s="34"/>
      <c r="W616" s="34"/>
      <c r="X616" s="34"/>
      <c r="Y616" s="34"/>
    </row>
    <row r="617" spans="1:25" s="8" customFormat="1" ht="15" customHeight="1">
      <c r="A617" s="9">
        <v>613</v>
      </c>
      <c r="B617" s="15"/>
      <c r="C617" s="17" t="s">
        <v>167</v>
      </c>
      <c r="D617" s="18" t="s">
        <v>1920</v>
      </c>
      <c r="E617" s="35" t="s">
        <v>211</v>
      </c>
      <c r="F617" s="20"/>
      <c r="G617" s="14"/>
      <c r="H617" s="12"/>
      <c r="I617" s="21">
        <f>SUM(L617:S617)</f>
        <v>442.9157857325976</v>
      </c>
      <c r="J617" s="22">
        <f>IF(K617=8,SUM(L617:S617)-SMALL(L617:S617,1)-SMALL(L617:S617,2),(IF(K617=7,SUM(L617:S617)-SMALL(L617:S617,1),SUM(L617:S617))))</f>
        <v>442.9157857325976</v>
      </c>
      <c r="K617" s="26">
        <f>COUNT(L617:Y617)</f>
        <v>1</v>
      </c>
      <c r="L617" s="16"/>
      <c r="M617" s="34"/>
      <c r="N617" s="13"/>
      <c r="O617" s="13"/>
      <c r="P617" s="13"/>
      <c r="Q617" s="23">
        <v>442.9157857325976</v>
      </c>
      <c r="R617" s="19"/>
      <c r="S617" s="39"/>
      <c r="T617" s="34"/>
      <c r="U617" s="34"/>
      <c r="V617" s="34"/>
      <c r="W617" s="34"/>
      <c r="X617" s="34"/>
      <c r="Y617" s="34"/>
    </row>
    <row r="618" spans="1:25" s="8" customFormat="1" ht="15" customHeight="1">
      <c r="A618" s="9">
        <v>614</v>
      </c>
      <c r="B618" s="15"/>
      <c r="C618" s="17" t="s">
        <v>2100</v>
      </c>
      <c r="D618" s="18" t="s">
        <v>2101</v>
      </c>
      <c r="E618" s="35" t="s">
        <v>865</v>
      </c>
      <c r="F618" s="20" t="s">
        <v>33</v>
      </c>
      <c r="G618" s="14">
        <v>36</v>
      </c>
      <c r="H618" s="12" t="s">
        <v>1345</v>
      </c>
      <c r="I618" s="21">
        <f>SUM(L618:S618)</f>
        <v>441.8663176967989</v>
      </c>
      <c r="J618" s="22">
        <f>IF(K618=8,SUM(L618:S618)-SMALL(L618:S618,1)-SMALL(L618:S618,2),(IF(K618=7,SUM(L618:S618)-SMALL(L618:S618,1),SUM(L618:S618))))</f>
        <v>441.8663176967989</v>
      </c>
      <c r="K618" s="26">
        <f>COUNT(L618:Y618)</f>
        <v>1</v>
      </c>
      <c r="L618" s="16"/>
      <c r="M618" s="34"/>
      <c r="N618" s="13"/>
      <c r="O618" s="13"/>
      <c r="P618" s="13"/>
      <c r="Q618" s="23"/>
      <c r="R618" s="19">
        <v>441.8663176967989</v>
      </c>
      <c r="S618" s="39"/>
      <c r="T618" s="34"/>
      <c r="U618" s="34"/>
      <c r="V618" s="34"/>
      <c r="W618" s="34"/>
      <c r="X618" s="34"/>
      <c r="Y618" s="34"/>
    </row>
    <row r="619" spans="1:25" s="8" customFormat="1" ht="15" customHeight="1">
      <c r="A619" s="9">
        <v>615</v>
      </c>
      <c r="B619" s="15"/>
      <c r="C619" s="17" t="s">
        <v>433</v>
      </c>
      <c r="D619" s="18" t="s">
        <v>747</v>
      </c>
      <c r="E619" s="35"/>
      <c r="F619" s="20"/>
      <c r="G619" s="14" t="s">
        <v>302</v>
      </c>
      <c r="H619" s="12"/>
      <c r="I619" s="21">
        <f>SUM(L619:S619)</f>
        <v>441.207075962539</v>
      </c>
      <c r="J619" s="22">
        <f>IF(K619=8,SUM(L619:S619)-SMALL(L619:S619,1)-SMALL(L619:S619,2),(IF(K619=7,SUM(L619:S619)-SMALL(L619:S619,1),SUM(L619:S619))))</f>
        <v>441.207075962539</v>
      </c>
      <c r="K619" s="26">
        <f>COUNT(L619:Y619)</f>
        <v>1</v>
      </c>
      <c r="L619" s="16">
        <v>441.207075962539</v>
      </c>
      <c r="M619" s="34"/>
      <c r="N619" s="13"/>
      <c r="O619" s="13"/>
      <c r="P619" s="13"/>
      <c r="Q619" s="23"/>
      <c r="R619" s="19"/>
      <c r="S619" s="39"/>
      <c r="T619" s="34"/>
      <c r="U619" s="34"/>
      <c r="V619" s="34"/>
      <c r="W619" s="34"/>
      <c r="X619" s="34"/>
      <c r="Y619" s="34"/>
    </row>
    <row r="620" spans="1:25" s="8" customFormat="1" ht="15" customHeight="1">
      <c r="A620" s="9">
        <v>616</v>
      </c>
      <c r="B620" s="15"/>
      <c r="C620" s="17" t="s">
        <v>175</v>
      </c>
      <c r="D620" s="18" t="s">
        <v>1921</v>
      </c>
      <c r="E620" s="35" t="s">
        <v>211</v>
      </c>
      <c r="F620" s="20" t="s">
        <v>448</v>
      </c>
      <c r="G620" s="14"/>
      <c r="H620" s="12"/>
      <c r="I620" s="21">
        <f>SUM(L620:S620)</f>
        <v>441.0839234259617</v>
      </c>
      <c r="J620" s="22">
        <f>IF(K620=8,SUM(L620:S620)-SMALL(L620:S620,1)-SMALL(L620:S620,2),(IF(K620=7,SUM(L620:S620)-SMALL(L620:S620,1),SUM(L620:S620))))</f>
        <v>441.0839234259617</v>
      </c>
      <c r="K620" s="26">
        <f>COUNT(L620:Y620)</f>
        <v>1</v>
      </c>
      <c r="L620" s="16"/>
      <c r="M620" s="34"/>
      <c r="N620" s="13"/>
      <c r="O620" s="13"/>
      <c r="P620" s="13"/>
      <c r="Q620" s="23">
        <v>441.0839234259617</v>
      </c>
      <c r="R620" s="19"/>
      <c r="S620" s="39"/>
      <c r="T620" s="34"/>
      <c r="U620" s="34"/>
      <c r="V620" s="34"/>
      <c r="W620" s="34"/>
      <c r="X620" s="34"/>
      <c r="Y620" s="34"/>
    </row>
    <row r="621" spans="1:25" s="8" customFormat="1" ht="15" customHeight="1">
      <c r="A621" s="9">
        <v>617</v>
      </c>
      <c r="B621" s="15"/>
      <c r="C621" s="17" t="s">
        <v>1619</v>
      </c>
      <c r="D621" s="18" t="s">
        <v>1620</v>
      </c>
      <c r="E621" s="35" t="s">
        <v>449</v>
      </c>
      <c r="F621" s="20"/>
      <c r="G621" s="14" t="s">
        <v>1492</v>
      </c>
      <c r="H621" s="12"/>
      <c r="I621" s="21">
        <f>SUM(L621:S621)</f>
        <v>438.02620435410745</v>
      </c>
      <c r="J621" s="22">
        <f>IF(K621=8,SUM(L621:S621)-SMALL(L621:S621,1)-SMALL(L621:S621,2),(IF(K621=7,SUM(L621:S621)-SMALL(L621:S621,1),SUM(L621:S621))))</f>
        <v>438.02620435410745</v>
      </c>
      <c r="K621" s="26">
        <f>COUNT(L621:Y621)</f>
        <v>1</v>
      </c>
      <c r="L621" s="16"/>
      <c r="M621" s="34"/>
      <c r="N621" s="13"/>
      <c r="O621" s="13"/>
      <c r="P621" s="13">
        <v>438.02620435410745</v>
      </c>
      <c r="Q621" s="23"/>
      <c r="R621" s="19"/>
      <c r="S621" s="39"/>
      <c r="T621" s="34"/>
      <c r="U621" s="34"/>
      <c r="V621" s="34"/>
      <c r="W621" s="34"/>
      <c r="X621" s="34"/>
      <c r="Y621" s="34"/>
    </row>
    <row r="622" spans="1:25" s="8" customFormat="1" ht="15" customHeight="1">
      <c r="A622" s="9">
        <v>618</v>
      </c>
      <c r="B622" s="15"/>
      <c r="C622" s="17" t="s">
        <v>246</v>
      </c>
      <c r="D622" s="18" t="s">
        <v>314</v>
      </c>
      <c r="E622" s="35"/>
      <c r="F622" s="20" t="s">
        <v>393</v>
      </c>
      <c r="G622" s="14" t="s">
        <v>302</v>
      </c>
      <c r="H622" s="12"/>
      <c r="I622" s="21">
        <f>SUM(L622:S622)</f>
        <v>435.7440166493236</v>
      </c>
      <c r="J622" s="22">
        <f>IF(K622=8,SUM(L622:S622)-SMALL(L622:S622,1)-SMALL(L622:S622,2),(IF(K622=7,SUM(L622:S622)-SMALL(L622:S622,1),SUM(L622:S622))))</f>
        <v>435.7440166493236</v>
      </c>
      <c r="K622" s="26">
        <f>COUNT(L622:Y622)</f>
        <v>1</v>
      </c>
      <c r="L622" s="16">
        <v>435.7440166493236</v>
      </c>
      <c r="M622" s="34"/>
      <c r="N622" s="13"/>
      <c r="O622" s="13"/>
      <c r="P622" s="13"/>
      <c r="Q622" s="23"/>
      <c r="R622" s="19"/>
      <c r="S622" s="39"/>
      <c r="T622" s="34"/>
      <c r="U622" s="34"/>
      <c r="V622" s="34"/>
      <c r="W622" s="34"/>
      <c r="X622" s="34"/>
      <c r="Y622" s="34"/>
    </row>
    <row r="623" spans="1:25" s="8" customFormat="1" ht="15" customHeight="1">
      <c r="A623" s="9">
        <v>619</v>
      </c>
      <c r="B623" s="15"/>
      <c r="C623" s="17" t="s">
        <v>748</v>
      </c>
      <c r="D623" s="18" t="s">
        <v>749</v>
      </c>
      <c r="E623" s="35"/>
      <c r="F623" s="20"/>
      <c r="G623" s="14" t="s">
        <v>302</v>
      </c>
      <c r="H623" s="12"/>
      <c r="I623" s="21">
        <f>SUM(L623:S623)</f>
        <v>435.7440166493236</v>
      </c>
      <c r="J623" s="22">
        <f>IF(K623=8,SUM(L623:S623)-SMALL(L623:S623,1)-SMALL(L623:S623,2),(IF(K623=7,SUM(L623:S623)-SMALL(L623:S623,1),SUM(L623:S623))))</f>
        <v>435.7440166493236</v>
      </c>
      <c r="K623" s="26">
        <f>COUNT(L623:Y623)</f>
        <v>1</v>
      </c>
      <c r="L623" s="16">
        <v>435.7440166493236</v>
      </c>
      <c r="M623" s="34"/>
      <c r="N623" s="13"/>
      <c r="O623" s="13"/>
      <c r="P623" s="13"/>
      <c r="Q623" s="23"/>
      <c r="R623" s="19"/>
      <c r="S623" s="39"/>
      <c r="T623" s="34"/>
      <c r="U623" s="34"/>
      <c r="V623" s="34"/>
      <c r="W623" s="34"/>
      <c r="X623" s="34"/>
      <c r="Y623" s="34"/>
    </row>
    <row r="624" spans="1:25" s="8" customFormat="1" ht="15" customHeight="1">
      <c r="A624" s="9">
        <v>620</v>
      </c>
      <c r="B624" s="15"/>
      <c r="C624" s="17" t="s">
        <v>1922</v>
      </c>
      <c r="D624" s="18" t="s">
        <v>799</v>
      </c>
      <c r="E624" s="35" t="s">
        <v>211</v>
      </c>
      <c r="F624" s="20"/>
      <c r="G624" s="14"/>
      <c r="H624" s="12"/>
      <c r="I624" s="21">
        <f>SUM(L624:S624)</f>
        <v>433.2847970785479</v>
      </c>
      <c r="J624" s="22">
        <f>IF(K624=8,SUM(L624:S624)-SMALL(L624:S624,1)-SMALL(L624:S624,2),(IF(K624=7,SUM(L624:S624)-SMALL(L624:S624,1),SUM(L624:S624))))</f>
        <v>433.2847970785479</v>
      </c>
      <c r="K624" s="26">
        <f>COUNT(L624:Y624)</f>
        <v>1</v>
      </c>
      <c r="L624" s="16"/>
      <c r="M624" s="34"/>
      <c r="N624" s="13"/>
      <c r="O624" s="13"/>
      <c r="P624" s="13"/>
      <c r="Q624" s="23">
        <v>433.2847970785479</v>
      </c>
      <c r="R624" s="19"/>
      <c r="S624" s="39"/>
      <c r="T624" s="34"/>
      <c r="U624" s="34"/>
      <c r="V624" s="34"/>
      <c r="W624" s="34"/>
      <c r="X624" s="34"/>
      <c r="Y624" s="34"/>
    </row>
    <row r="625" spans="1:25" s="8" customFormat="1" ht="15" customHeight="1">
      <c r="A625" s="9">
        <v>621</v>
      </c>
      <c r="B625" s="15"/>
      <c r="C625" s="17" t="s">
        <v>202</v>
      </c>
      <c r="D625" s="18" t="s">
        <v>1923</v>
      </c>
      <c r="E625" s="35" t="s">
        <v>965</v>
      </c>
      <c r="F625" s="20"/>
      <c r="G625" s="14"/>
      <c r="H625" s="12"/>
      <c r="I625" s="21">
        <f>SUM(L625:S625)</f>
        <v>432.9995969589518</v>
      </c>
      <c r="J625" s="22">
        <f>IF(K625=8,SUM(L625:S625)-SMALL(L625:S625,1)-SMALL(L625:S625,2),(IF(K625=7,SUM(L625:S625)-SMALL(L625:S625,1),SUM(L625:S625))))</f>
        <v>432.9995969589518</v>
      </c>
      <c r="K625" s="26">
        <f>COUNT(L625:Y625)</f>
        <v>1</v>
      </c>
      <c r="L625" s="16"/>
      <c r="M625" s="34"/>
      <c r="N625" s="13"/>
      <c r="O625" s="13"/>
      <c r="P625" s="13"/>
      <c r="Q625" s="23">
        <v>432.9995969589518</v>
      </c>
      <c r="R625" s="19"/>
      <c r="S625" s="39"/>
      <c r="T625" s="34"/>
      <c r="U625" s="34"/>
      <c r="V625" s="34"/>
      <c r="W625" s="34"/>
      <c r="X625" s="34"/>
      <c r="Y625" s="34"/>
    </row>
    <row r="626" spans="1:25" s="8" customFormat="1" ht="15" customHeight="1">
      <c r="A626" s="9">
        <v>622</v>
      </c>
      <c r="B626" s="15"/>
      <c r="C626" s="17" t="s">
        <v>199</v>
      </c>
      <c r="D626" s="18" t="s">
        <v>1924</v>
      </c>
      <c r="E626" s="35" t="s">
        <v>46</v>
      </c>
      <c r="F626" s="20"/>
      <c r="G626" s="14"/>
      <c r="H626" s="12"/>
      <c r="I626" s="21">
        <f>SUM(L626:S626)</f>
        <v>432.25368895385463</v>
      </c>
      <c r="J626" s="22">
        <f>IF(K626=8,SUM(L626:S626)-SMALL(L626:S626,1)-SMALL(L626:S626,2),(IF(K626=7,SUM(L626:S626)-SMALL(L626:S626,1),SUM(L626:S626))))</f>
        <v>432.25368895385463</v>
      </c>
      <c r="K626" s="26">
        <f>COUNT(L626:Y626)</f>
        <v>1</v>
      </c>
      <c r="L626" s="16"/>
      <c r="M626" s="34"/>
      <c r="N626" s="13"/>
      <c r="O626" s="13"/>
      <c r="P626" s="13"/>
      <c r="Q626" s="23">
        <v>432.25368895385463</v>
      </c>
      <c r="R626" s="19"/>
      <c r="S626" s="39"/>
      <c r="T626" s="34"/>
      <c r="U626" s="34"/>
      <c r="V626" s="34"/>
      <c r="W626" s="34"/>
      <c r="X626" s="34"/>
      <c r="Y626" s="34"/>
    </row>
    <row r="627" spans="1:25" s="8" customFormat="1" ht="15" customHeight="1">
      <c r="A627" s="9">
        <v>623</v>
      </c>
      <c r="B627" s="15"/>
      <c r="C627" s="17" t="s">
        <v>235</v>
      </c>
      <c r="D627" s="18" t="s">
        <v>314</v>
      </c>
      <c r="E627" s="35"/>
      <c r="F627" s="20" t="s">
        <v>393</v>
      </c>
      <c r="G627" s="14" t="s">
        <v>302</v>
      </c>
      <c r="H627" s="12"/>
      <c r="I627" s="21">
        <f>SUM(L627:S627)</f>
        <v>432.10197710718</v>
      </c>
      <c r="J627" s="22">
        <f>IF(K627=8,SUM(L627:S627)-SMALL(L627:S627,1)-SMALL(L627:S627,2),(IF(K627=7,SUM(L627:S627)-SMALL(L627:S627,1),SUM(L627:S627))))</f>
        <v>432.10197710718</v>
      </c>
      <c r="K627" s="26">
        <f>COUNT(L627:Y627)</f>
        <v>1</v>
      </c>
      <c r="L627" s="16">
        <v>432.10197710718</v>
      </c>
      <c r="M627" s="34"/>
      <c r="N627" s="13"/>
      <c r="O627" s="13"/>
      <c r="P627" s="13"/>
      <c r="Q627" s="23"/>
      <c r="R627" s="19"/>
      <c r="S627" s="39"/>
      <c r="T627" s="34"/>
      <c r="U627" s="34"/>
      <c r="V627" s="34"/>
      <c r="W627" s="34"/>
      <c r="X627" s="34"/>
      <c r="Y627" s="34"/>
    </row>
    <row r="628" spans="1:25" s="8" customFormat="1" ht="15" customHeight="1">
      <c r="A628" s="9">
        <v>624</v>
      </c>
      <c r="B628" s="15"/>
      <c r="C628" s="17" t="s">
        <v>168</v>
      </c>
      <c r="D628" s="18" t="s">
        <v>590</v>
      </c>
      <c r="E628" s="35"/>
      <c r="F628" s="20" t="s">
        <v>393</v>
      </c>
      <c r="G628" s="14" t="s">
        <v>302</v>
      </c>
      <c r="H628" s="12"/>
      <c r="I628" s="21">
        <f>SUM(L628:S628)</f>
        <v>432.10197710718</v>
      </c>
      <c r="J628" s="22">
        <f>IF(K628=8,SUM(L628:S628)-SMALL(L628:S628,1)-SMALL(L628:S628,2),(IF(K628=7,SUM(L628:S628)-SMALL(L628:S628,1),SUM(L628:S628))))</f>
        <v>432.10197710718</v>
      </c>
      <c r="K628" s="26">
        <f>COUNT(L628:Y628)</f>
        <v>1</v>
      </c>
      <c r="L628" s="16">
        <v>432.10197710718</v>
      </c>
      <c r="M628" s="34"/>
      <c r="N628" s="13"/>
      <c r="O628" s="13"/>
      <c r="P628" s="13"/>
      <c r="Q628" s="23"/>
      <c r="R628" s="19"/>
      <c r="S628" s="39"/>
      <c r="T628" s="34"/>
      <c r="U628" s="34"/>
      <c r="V628" s="34"/>
      <c r="W628" s="34"/>
      <c r="X628" s="34"/>
      <c r="Y628" s="34"/>
    </row>
    <row r="629" spans="1:25" s="8" customFormat="1" ht="15" customHeight="1">
      <c r="A629" s="9">
        <v>625</v>
      </c>
      <c r="B629" s="15"/>
      <c r="C629" s="17" t="s">
        <v>200</v>
      </c>
      <c r="D629" s="18" t="s">
        <v>1925</v>
      </c>
      <c r="E629" s="35" t="s">
        <v>920</v>
      </c>
      <c r="F629" s="20"/>
      <c r="G629" s="14"/>
      <c r="H629" s="12"/>
      <c r="I629" s="21">
        <f>SUM(L629:S629)</f>
        <v>430.9373807095654</v>
      </c>
      <c r="J629" s="22">
        <f>IF(K629=8,SUM(L629:S629)-SMALL(L629:S629,1)-SMALL(L629:S629,2),(IF(K629=7,SUM(L629:S629)-SMALL(L629:S629,1),SUM(L629:S629))))</f>
        <v>430.9373807095654</v>
      </c>
      <c r="K629" s="26">
        <f>COUNT(L629:Y629)</f>
        <v>1</v>
      </c>
      <c r="L629" s="16"/>
      <c r="M629" s="34"/>
      <c r="N629" s="13"/>
      <c r="O629" s="13"/>
      <c r="P629" s="13"/>
      <c r="Q629" s="23">
        <v>430.9373807095654</v>
      </c>
      <c r="R629" s="19"/>
      <c r="S629" s="39"/>
      <c r="T629" s="34"/>
      <c r="U629" s="34"/>
      <c r="V629" s="34"/>
      <c r="W629" s="34"/>
      <c r="X629" s="34"/>
      <c r="Y629" s="34"/>
    </row>
    <row r="630" spans="1:25" s="8" customFormat="1" ht="15" customHeight="1">
      <c r="A630" s="9">
        <v>626</v>
      </c>
      <c r="B630" s="15"/>
      <c r="C630" s="17" t="s">
        <v>453</v>
      </c>
      <c r="D630" s="18" t="s">
        <v>750</v>
      </c>
      <c r="E630" s="35"/>
      <c r="F630" s="20"/>
      <c r="G630" s="14" t="s">
        <v>302</v>
      </c>
      <c r="H630" s="12"/>
      <c r="I630" s="21">
        <f>SUM(L630:S630)</f>
        <v>430.8012486992716</v>
      </c>
      <c r="J630" s="22">
        <f>IF(K630=8,SUM(L630:S630)-SMALL(L630:S630,1)-SMALL(L630:S630,2),(IF(K630=7,SUM(L630:S630)-SMALL(L630:S630,1),SUM(L630:S630))))</f>
        <v>430.8012486992716</v>
      </c>
      <c r="K630" s="26">
        <f>COUNT(L630:Y630)</f>
        <v>1</v>
      </c>
      <c r="L630" s="16">
        <v>430.8012486992716</v>
      </c>
      <c r="M630" s="34"/>
      <c r="N630" s="13"/>
      <c r="O630" s="13"/>
      <c r="P630" s="13"/>
      <c r="Q630" s="23"/>
      <c r="R630" s="19"/>
      <c r="S630" s="39"/>
      <c r="T630" s="34"/>
      <c r="U630" s="34"/>
      <c r="V630" s="34"/>
      <c r="W630" s="34"/>
      <c r="X630" s="34"/>
      <c r="Y630" s="34"/>
    </row>
    <row r="631" spans="1:25" s="8" customFormat="1" ht="15" customHeight="1">
      <c r="A631" s="9">
        <v>627</v>
      </c>
      <c r="B631" s="15"/>
      <c r="C631" s="17" t="s">
        <v>454</v>
      </c>
      <c r="D631" s="18" t="s">
        <v>463</v>
      </c>
      <c r="E631" s="35"/>
      <c r="F631" s="20"/>
      <c r="G631" s="14" t="s">
        <v>302</v>
      </c>
      <c r="H631" s="12"/>
      <c r="I631" s="21">
        <f>SUM(L631:S631)</f>
        <v>429.7606659729448</v>
      </c>
      <c r="J631" s="22">
        <f>IF(K631=8,SUM(L631:S631)-SMALL(L631:S631,1)-SMALL(L631:S631,2),(IF(K631=7,SUM(L631:S631)-SMALL(L631:S631,1),SUM(L631:S631))))</f>
        <v>429.7606659729448</v>
      </c>
      <c r="K631" s="26">
        <f>COUNT(L631:Y631)</f>
        <v>1</v>
      </c>
      <c r="L631" s="16">
        <v>429.7606659729448</v>
      </c>
      <c r="M631" s="34"/>
      <c r="N631" s="13"/>
      <c r="O631" s="13"/>
      <c r="P631" s="13"/>
      <c r="Q631" s="23"/>
      <c r="R631" s="19"/>
      <c r="S631" s="39"/>
      <c r="T631" s="34"/>
      <c r="U631" s="34"/>
      <c r="V631" s="34"/>
      <c r="W631" s="34"/>
      <c r="X631" s="34"/>
      <c r="Y631" s="34"/>
    </row>
    <row r="632" spans="1:25" s="8" customFormat="1" ht="15" customHeight="1">
      <c r="A632" s="9">
        <v>628</v>
      </c>
      <c r="B632" s="15"/>
      <c r="C632" s="17" t="s">
        <v>163</v>
      </c>
      <c r="D632" s="18" t="s">
        <v>1293</v>
      </c>
      <c r="E632" s="35" t="s">
        <v>46</v>
      </c>
      <c r="F632" s="20"/>
      <c r="G632" s="14">
        <v>42</v>
      </c>
      <c r="H632" s="12" t="s">
        <v>1346</v>
      </c>
      <c r="I632" s="21">
        <f>SUM(L632:S632)</f>
        <v>428.20468773858613</v>
      </c>
      <c r="J632" s="22">
        <f>IF(K632=8,SUM(L632:S632)-SMALL(L632:S632,1)-SMALL(L632:S632,2),(IF(K632=7,SUM(L632:S632)-SMALL(L632:S632,1),SUM(L632:S632))))</f>
        <v>428.20468773858613</v>
      </c>
      <c r="K632" s="26">
        <f>COUNT(L632:Y632)</f>
        <v>1</v>
      </c>
      <c r="L632" s="16"/>
      <c r="M632" s="34"/>
      <c r="N632" s="13"/>
      <c r="O632" s="13">
        <v>428.20468773858613</v>
      </c>
      <c r="P632" s="13"/>
      <c r="Q632" s="23"/>
      <c r="R632" s="19"/>
      <c r="S632" s="39"/>
      <c r="T632" s="34"/>
      <c r="U632" s="34"/>
      <c r="V632" s="34"/>
      <c r="W632" s="34"/>
      <c r="X632" s="34"/>
      <c r="Y632" s="34"/>
    </row>
    <row r="633" spans="1:25" s="8" customFormat="1" ht="15" customHeight="1">
      <c r="A633" s="9">
        <v>629</v>
      </c>
      <c r="B633" s="15"/>
      <c r="C633" s="17" t="s">
        <v>199</v>
      </c>
      <c r="D633" s="18" t="s">
        <v>1926</v>
      </c>
      <c r="E633" s="35" t="s">
        <v>1783</v>
      </c>
      <c r="F633" s="20"/>
      <c r="G633" s="14"/>
      <c r="H633" s="12"/>
      <c r="I633" s="21">
        <f>SUM(L633:S633)</f>
        <v>428.19507186729606</v>
      </c>
      <c r="J633" s="22">
        <f>IF(K633=8,SUM(L633:S633)-SMALL(L633:S633,1)-SMALL(L633:S633,2),(IF(K633=7,SUM(L633:S633)-SMALL(L633:S633,1),SUM(L633:S633))))</f>
        <v>428.19507186729606</v>
      </c>
      <c r="K633" s="26">
        <f>COUNT(L633:Y633)</f>
        <v>1</v>
      </c>
      <c r="L633" s="16"/>
      <c r="M633" s="34"/>
      <c r="N633" s="13"/>
      <c r="O633" s="13"/>
      <c r="P633" s="13"/>
      <c r="Q633" s="23">
        <v>428.19507186729606</v>
      </c>
      <c r="R633" s="19"/>
      <c r="S633" s="39"/>
      <c r="T633" s="34"/>
      <c r="U633" s="34"/>
      <c r="V633" s="34"/>
      <c r="W633" s="34"/>
      <c r="X633" s="34"/>
      <c r="Y633" s="34"/>
    </row>
    <row r="634" spans="1:25" s="8" customFormat="1" ht="15" customHeight="1">
      <c r="A634" s="9">
        <v>630</v>
      </c>
      <c r="B634" s="15"/>
      <c r="C634" s="17" t="s">
        <v>235</v>
      </c>
      <c r="D634" s="18" t="s">
        <v>1927</v>
      </c>
      <c r="E634" s="35" t="s">
        <v>211</v>
      </c>
      <c r="F634" s="20"/>
      <c r="G634" s="14"/>
      <c r="H634" s="12"/>
      <c r="I634" s="21">
        <f>SUM(L634:S634)</f>
        <v>427.50401003904426</v>
      </c>
      <c r="J634" s="22">
        <f>IF(K634=8,SUM(L634:S634)-SMALL(L634:S634,1)-SMALL(L634:S634,2),(IF(K634=7,SUM(L634:S634)-SMALL(L634:S634,1),SUM(L634:S634))))</f>
        <v>427.50401003904426</v>
      </c>
      <c r="K634" s="26">
        <f>COUNT(L634:Y634)</f>
        <v>1</v>
      </c>
      <c r="L634" s="16"/>
      <c r="M634" s="34"/>
      <c r="N634" s="13"/>
      <c r="O634" s="13"/>
      <c r="P634" s="13"/>
      <c r="Q634" s="23">
        <v>427.50401003904426</v>
      </c>
      <c r="R634" s="19"/>
      <c r="S634" s="39"/>
      <c r="T634" s="34"/>
      <c r="U634" s="34"/>
      <c r="V634" s="34"/>
      <c r="W634" s="34"/>
      <c r="X634" s="34"/>
      <c r="Y634" s="34"/>
    </row>
    <row r="635" spans="1:25" s="8" customFormat="1" ht="15" customHeight="1">
      <c r="A635" s="9">
        <v>631</v>
      </c>
      <c r="B635" s="15"/>
      <c r="C635" s="17" t="s">
        <v>231</v>
      </c>
      <c r="D635" s="18" t="s">
        <v>290</v>
      </c>
      <c r="E635" s="35" t="s">
        <v>46</v>
      </c>
      <c r="F635" s="20" t="s">
        <v>398</v>
      </c>
      <c r="G635" s="14">
        <v>13</v>
      </c>
      <c r="H635" s="12" t="s">
        <v>1330</v>
      </c>
      <c r="I635" s="21">
        <f>SUM(L635:S635)</f>
        <v>426.90015023259036</v>
      </c>
      <c r="J635" s="22">
        <f>IF(K635=8,SUM(L635:S635)-SMALL(L635:S635,1)-SMALL(L635:S635,2),(IF(K635=7,SUM(L635:S635)-SMALL(L635:S635,1),SUM(L635:S635))))</f>
        <v>426.90015023259036</v>
      </c>
      <c r="K635" s="26">
        <f>COUNT(L635:Y635)</f>
        <v>2</v>
      </c>
      <c r="L635" s="16">
        <v>139.61748633879782</v>
      </c>
      <c r="M635" s="34"/>
      <c r="N635" s="13">
        <v>287.2826638937925</v>
      </c>
      <c r="O635" s="13"/>
      <c r="P635" s="13"/>
      <c r="Q635" s="23"/>
      <c r="R635" s="19"/>
      <c r="S635" s="39"/>
      <c r="T635" s="34"/>
      <c r="U635" s="34"/>
      <c r="V635" s="34"/>
      <c r="W635" s="34"/>
      <c r="X635" s="34"/>
      <c r="Y635" s="34"/>
    </row>
    <row r="636" spans="1:25" s="8" customFormat="1" ht="15" customHeight="1">
      <c r="A636" s="9">
        <v>632</v>
      </c>
      <c r="B636" s="15"/>
      <c r="C636" s="17" t="s">
        <v>363</v>
      </c>
      <c r="D636" s="18" t="s">
        <v>751</v>
      </c>
      <c r="E636" s="35"/>
      <c r="F636" s="20"/>
      <c r="G636" s="14" t="s">
        <v>302</v>
      </c>
      <c r="H636" s="12"/>
      <c r="I636" s="21">
        <f>SUM(L636:S636)</f>
        <v>425.59833506763783</v>
      </c>
      <c r="J636" s="22">
        <f>IF(K636=8,SUM(L636:S636)-SMALL(L636:S636,1)-SMALL(L636:S636,2),(IF(K636=7,SUM(L636:S636)-SMALL(L636:S636,1),SUM(L636:S636))))</f>
        <v>425.59833506763783</v>
      </c>
      <c r="K636" s="26">
        <f>COUNT(L636:Y636)</f>
        <v>1</v>
      </c>
      <c r="L636" s="16">
        <v>425.59833506763783</v>
      </c>
      <c r="M636" s="34"/>
      <c r="N636" s="13"/>
      <c r="O636" s="13"/>
      <c r="P636" s="13"/>
      <c r="Q636" s="23"/>
      <c r="R636" s="19"/>
      <c r="S636" s="39"/>
      <c r="T636" s="34"/>
      <c r="U636" s="34"/>
      <c r="V636" s="34"/>
      <c r="W636" s="34"/>
      <c r="X636" s="34"/>
      <c r="Y636" s="34"/>
    </row>
    <row r="637" spans="1:25" s="8" customFormat="1" ht="15" customHeight="1">
      <c r="A637" s="9">
        <v>633</v>
      </c>
      <c r="B637" s="15"/>
      <c r="C637" s="17" t="s">
        <v>515</v>
      </c>
      <c r="D637" s="18" t="s">
        <v>516</v>
      </c>
      <c r="E637" s="35"/>
      <c r="F637" s="20"/>
      <c r="G637" s="14" t="s">
        <v>302</v>
      </c>
      <c r="H637" s="12"/>
      <c r="I637" s="21">
        <f>SUM(L637:S637)</f>
        <v>425.0780437044745</v>
      </c>
      <c r="J637" s="22">
        <f>IF(K637=8,SUM(L637:S637)-SMALL(L637:S637,1)-SMALL(L637:S637,2),(IF(K637=7,SUM(L637:S637)-SMALL(L637:S637,1),SUM(L637:S637))))</f>
        <v>425.0780437044745</v>
      </c>
      <c r="K637" s="26">
        <f>COUNT(L637:Y637)</f>
        <v>1</v>
      </c>
      <c r="L637" s="16">
        <v>425.0780437044745</v>
      </c>
      <c r="M637" s="34"/>
      <c r="N637" s="13"/>
      <c r="O637" s="13"/>
      <c r="P637" s="13"/>
      <c r="Q637" s="23"/>
      <c r="R637" s="19"/>
      <c r="S637" s="39"/>
      <c r="T637" s="34"/>
      <c r="U637" s="34"/>
      <c r="V637" s="34"/>
      <c r="W637" s="34"/>
      <c r="X637" s="34"/>
      <c r="Y637" s="34"/>
    </row>
    <row r="638" spans="1:25" s="8" customFormat="1" ht="15" customHeight="1">
      <c r="A638" s="9">
        <v>634</v>
      </c>
      <c r="B638" s="15"/>
      <c r="C638" s="17" t="s">
        <v>250</v>
      </c>
      <c r="D638" s="18" t="s">
        <v>2079</v>
      </c>
      <c r="E638" s="35" t="s">
        <v>449</v>
      </c>
      <c r="F638" s="20"/>
      <c r="G638" s="14">
        <v>35</v>
      </c>
      <c r="H638" s="12" t="s">
        <v>1345</v>
      </c>
      <c r="I638" s="21">
        <f>SUM(L638:S638)</f>
        <v>423.26857257902157</v>
      </c>
      <c r="J638" s="22">
        <f>IF(K638=8,SUM(L638:S638)-SMALL(L638:S638,1)-SMALL(L638:S638,2),(IF(K638=7,SUM(L638:S638)-SMALL(L638:S638,1),SUM(L638:S638))))</f>
        <v>423.26857257902157</v>
      </c>
      <c r="K638" s="26">
        <f>COUNT(L638:Y638)</f>
        <v>1</v>
      </c>
      <c r="L638" s="16"/>
      <c r="M638" s="34"/>
      <c r="N638" s="13"/>
      <c r="O638" s="13"/>
      <c r="P638" s="13"/>
      <c r="Q638" s="23"/>
      <c r="R638" s="19">
        <v>423.26857257902157</v>
      </c>
      <c r="S638" s="39"/>
      <c r="T638" s="34"/>
      <c r="U638" s="34"/>
      <c r="V638" s="34"/>
      <c r="W638" s="34"/>
      <c r="X638" s="34"/>
      <c r="Y638" s="34"/>
    </row>
    <row r="639" spans="1:25" s="8" customFormat="1" ht="15" customHeight="1">
      <c r="A639" s="9">
        <v>635</v>
      </c>
      <c r="B639" s="15"/>
      <c r="C639" s="17" t="s">
        <v>190</v>
      </c>
      <c r="D639" s="18" t="s">
        <v>1199</v>
      </c>
      <c r="E639" s="35" t="s">
        <v>46</v>
      </c>
      <c r="F639" s="20"/>
      <c r="G639" s="14">
        <v>36</v>
      </c>
      <c r="H639" s="12" t="s">
        <v>1345</v>
      </c>
      <c r="I639" s="21">
        <f>SUM(L639:S639)</f>
        <v>423.1282572772339</v>
      </c>
      <c r="J639" s="22">
        <f>IF(K639=8,SUM(L639:S639)-SMALL(L639:S639,1)-SMALL(L639:S639,2),(IF(K639=7,SUM(L639:S639)-SMALL(L639:S639,1),SUM(L639:S639))))</f>
        <v>423.1282572772339</v>
      </c>
      <c r="K639" s="26">
        <f>COUNT(L639:Y639)</f>
        <v>1</v>
      </c>
      <c r="L639" s="16"/>
      <c r="M639" s="34"/>
      <c r="N639" s="13">
        <v>423.1282572772339</v>
      </c>
      <c r="O639" s="13"/>
      <c r="P639" s="13"/>
      <c r="Q639" s="23"/>
      <c r="R639" s="19"/>
      <c r="S639" s="39"/>
      <c r="T639" s="34"/>
      <c r="U639" s="34"/>
      <c r="V639" s="34"/>
      <c r="W639" s="34"/>
      <c r="X639" s="34"/>
      <c r="Y639" s="34"/>
    </row>
    <row r="640" spans="1:25" s="8" customFormat="1" ht="15" customHeight="1">
      <c r="A640" s="9">
        <v>636</v>
      </c>
      <c r="B640" s="15"/>
      <c r="C640" s="17" t="s">
        <v>172</v>
      </c>
      <c r="D640" s="18" t="s">
        <v>2102</v>
      </c>
      <c r="E640" s="35" t="s">
        <v>46</v>
      </c>
      <c r="F640" s="20" t="s">
        <v>939</v>
      </c>
      <c r="G640" s="14">
        <v>15</v>
      </c>
      <c r="H640" s="12" t="s">
        <v>1331</v>
      </c>
      <c r="I640" s="21">
        <f>SUM(L640:S640)</f>
        <v>421.17978659150396</v>
      </c>
      <c r="J640" s="22">
        <f>IF(K640=8,SUM(L640:S640)-SMALL(L640:S640,1)-SMALL(L640:S640,2),(IF(K640=7,SUM(L640:S640)-SMALL(L640:S640,1),SUM(L640:S640))))</f>
        <v>421.17978659150396</v>
      </c>
      <c r="K640" s="26">
        <f>COUNT(L640:Y640)</f>
        <v>1</v>
      </c>
      <c r="L640" s="16"/>
      <c r="M640" s="34"/>
      <c r="N640" s="13"/>
      <c r="O640" s="13"/>
      <c r="P640" s="13"/>
      <c r="Q640" s="23"/>
      <c r="R640" s="19">
        <v>421.17978659150396</v>
      </c>
      <c r="S640" s="39"/>
      <c r="T640" s="34"/>
      <c r="U640" s="34"/>
      <c r="V640" s="34"/>
      <c r="W640" s="34"/>
      <c r="X640" s="34"/>
      <c r="Y640" s="34"/>
    </row>
    <row r="641" spans="1:25" s="8" customFormat="1" ht="15" customHeight="1">
      <c r="A641" s="9">
        <v>637</v>
      </c>
      <c r="B641" s="15"/>
      <c r="C641" s="17" t="s">
        <v>296</v>
      </c>
      <c r="D641" s="18" t="s">
        <v>1142</v>
      </c>
      <c r="E641" s="35" t="s">
        <v>999</v>
      </c>
      <c r="F641" s="20"/>
      <c r="G641" s="14">
        <v>52</v>
      </c>
      <c r="H641" s="12" t="s">
        <v>1348</v>
      </c>
      <c r="I641" s="21">
        <f>SUM(L641:S641)</f>
        <v>419.53730774119725</v>
      </c>
      <c r="J641" s="22">
        <f>IF(K641=8,SUM(L641:S641)-SMALL(L641:S641,1)-SMALL(L641:S641,2),(IF(K641=7,SUM(L641:S641)-SMALL(L641:S641,1),SUM(L641:S641))))</f>
        <v>419.53730774119725</v>
      </c>
      <c r="K641" s="26">
        <f>COUNT(L641:Y641)</f>
        <v>1</v>
      </c>
      <c r="L641" s="16"/>
      <c r="M641" s="34"/>
      <c r="N641" s="13">
        <v>419.53730774119725</v>
      </c>
      <c r="O641" s="13"/>
      <c r="P641" s="13"/>
      <c r="Q641" s="23"/>
      <c r="R641" s="19"/>
      <c r="S641" s="39"/>
      <c r="T641" s="34"/>
      <c r="U641" s="34"/>
      <c r="V641" s="34"/>
      <c r="W641" s="34"/>
      <c r="X641" s="34"/>
      <c r="Y641" s="34"/>
    </row>
    <row r="642" spans="1:25" s="8" customFormat="1" ht="15" customHeight="1">
      <c r="A642" s="9">
        <v>638</v>
      </c>
      <c r="B642" s="15"/>
      <c r="C642" s="17" t="s">
        <v>205</v>
      </c>
      <c r="D642" s="18" t="s">
        <v>827</v>
      </c>
      <c r="E642" s="35" t="s">
        <v>211</v>
      </c>
      <c r="F642" s="20"/>
      <c r="G642" s="14"/>
      <c r="H642" s="12"/>
      <c r="I642" s="21">
        <f>SUM(L642:S642)</f>
        <v>419.3977451012962</v>
      </c>
      <c r="J642" s="22">
        <f>IF(K642=8,SUM(L642:S642)-SMALL(L642:S642,1)-SMALL(L642:S642,2),(IF(K642=7,SUM(L642:S642)-SMALL(L642:S642,1),SUM(L642:S642))))</f>
        <v>419.3977451012962</v>
      </c>
      <c r="K642" s="26">
        <f>COUNT(L642:Y642)</f>
        <v>1</v>
      </c>
      <c r="L642" s="16"/>
      <c r="M642" s="34"/>
      <c r="N642" s="13"/>
      <c r="O642" s="13"/>
      <c r="P642" s="13"/>
      <c r="Q642" s="23">
        <v>419.3977451012962</v>
      </c>
      <c r="R642" s="19"/>
      <c r="S642" s="39"/>
      <c r="T642" s="34"/>
      <c r="U642" s="34"/>
      <c r="V642" s="34"/>
      <c r="W642" s="34"/>
      <c r="X642" s="34"/>
      <c r="Y642" s="34"/>
    </row>
    <row r="643" spans="1:25" s="8" customFormat="1" ht="15" customHeight="1">
      <c r="A643" s="9">
        <v>639</v>
      </c>
      <c r="B643" s="15"/>
      <c r="C643" s="17" t="s">
        <v>296</v>
      </c>
      <c r="D643" s="18" t="s">
        <v>2103</v>
      </c>
      <c r="E643" s="35" t="s">
        <v>5</v>
      </c>
      <c r="F643" s="20"/>
      <c r="G643" s="14">
        <v>29</v>
      </c>
      <c r="H643" s="12" t="s">
        <v>1333</v>
      </c>
      <c r="I643" s="21">
        <f>SUM(L643:S643)</f>
        <v>418.4870142943427</v>
      </c>
      <c r="J643" s="22">
        <f>IF(K643=8,SUM(L643:S643)-SMALL(L643:S643,1)-SMALL(L643:S643,2),(IF(K643=7,SUM(L643:S643)-SMALL(L643:S643,1),SUM(L643:S643))))</f>
        <v>418.4870142943427</v>
      </c>
      <c r="K643" s="26">
        <f>COUNT(L643:Y643)</f>
        <v>1</v>
      </c>
      <c r="L643" s="16"/>
      <c r="M643" s="34"/>
      <c r="N643" s="13"/>
      <c r="O643" s="13"/>
      <c r="P643" s="13"/>
      <c r="Q643" s="23"/>
      <c r="R643" s="19">
        <v>418.4870142943427</v>
      </c>
      <c r="S643" s="39"/>
      <c r="T643" s="34"/>
      <c r="U643" s="34"/>
      <c r="V643" s="34"/>
      <c r="W643" s="34"/>
      <c r="X643" s="34"/>
      <c r="Y643" s="34"/>
    </row>
    <row r="644" spans="1:25" s="8" customFormat="1" ht="15" customHeight="1">
      <c r="A644" s="9">
        <v>640</v>
      </c>
      <c r="B644" s="15"/>
      <c r="C644" s="17" t="s">
        <v>282</v>
      </c>
      <c r="D644" s="18" t="s">
        <v>264</v>
      </c>
      <c r="E644" s="35"/>
      <c r="F644" s="20" t="s">
        <v>520</v>
      </c>
      <c r="G644" s="14" t="s">
        <v>302</v>
      </c>
      <c r="H644" s="12"/>
      <c r="I644" s="21">
        <f>SUM(L644:S644)</f>
        <v>415.19250780437045</v>
      </c>
      <c r="J644" s="22">
        <f>IF(K644=8,SUM(L644:S644)-SMALL(L644:S644,1)-SMALL(L644:S644,2),(IF(K644=7,SUM(L644:S644)-SMALL(L644:S644,1),SUM(L644:S644))))</f>
        <v>415.19250780437045</v>
      </c>
      <c r="K644" s="26">
        <f>COUNT(L644:Y644)</f>
        <v>1</v>
      </c>
      <c r="L644" s="16">
        <v>415.19250780437045</v>
      </c>
      <c r="M644" s="34"/>
      <c r="N644" s="13"/>
      <c r="O644" s="13"/>
      <c r="P644" s="13"/>
      <c r="Q644" s="23"/>
      <c r="R644" s="19"/>
      <c r="S644" s="39"/>
      <c r="T644" s="34"/>
      <c r="U644" s="34"/>
      <c r="V644" s="34"/>
      <c r="W644" s="34"/>
      <c r="X644" s="34"/>
      <c r="Y644" s="34"/>
    </row>
    <row r="645" spans="1:25" s="8" customFormat="1" ht="15" customHeight="1">
      <c r="A645" s="9">
        <v>641</v>
      </c>
      <c r="B645" s="15"/>
      <c r="C645" s="17" t="s">
        <v>168</v>
      </c>
      <c r="D645" s="18" t="s">
        <v>752</v>
      </c>
      <c r="E645" s="35"/>
      <c r="F645" s="20" t="s">
        <v>393</v>
      </c>
      <c r="G645" s="14" t="s">
        <v>302</v>
      </c>
      <c r="H645" s="12"/>
      <c r="I645" s="21">
        <f>SUM(L645:S645)</f>
        <v>414.1519250780437</v>
      </c>
      <c r="J645" s="22">
        <f>IF(K645=8,SUM(L645:S645)-SMALL(L645:S645,1)-SMALL(L645:S645,2),(IF(K645=7,SUM(L645:S645)-SMALL(L645:S645,1),SUM(L645:S645))))</f>
        <v>414.1519250780437</v>
      </c>
      <c r="K645" s="26">
        <f>COUNT(L645:Y645)</f>
        <v>1</v>
      </c>
      <c r="L645" s="16">
        <v>414.1519250780437</v>
      </c>
      <c r="M645" s="34"/>
      <c r="N645" s="13"/>
      <c r="O645" s="13"/>
      <c r="P645" s="13"/>
      <c r="Q645" s="23"/>
      <c r="R645" s="19"/>
      <c r="S645" s="39"/>
      <c r="T645" s="34"/>
      <c r="U645" s="34"/>
      <c r="V645" s="34"/>
      <c r="W645" s="34"/>
      <c r="X645" s="34"/>
      <c r="Y645" s="34"/>
    </row>
    <row r="646" spans="1:25" s="8" customFormat="1" ht="15" customHeight="1">
      <c r="A646" s="9">
        <v>642</v>
      </c>
      <c r="B646" s="15"/>
      <c r="C646" s="17" t="s">
        <v>186</v>
      </c>
      <c r="D646" s="18" t="s">
        <v>1928</v>
      </c>
      <c r="E646" s="35" t="s">
        <v>920</v>
      </c>
      <c r="F646" s="20"/>
      <c r="G646" s="14"/>
      <c r="H646" s="12"/>
      <c r="I646" s="21">
        <f>SUM(L646:S646)</f>
        <v>412.7613577030045</v>
      </c>
      <c r="J646" s="22">
        <f>IF(K646=8,SUM(L646:S646)-SMALL(L646:S646,1)-SMALL(L646:S646,2),(IF(K646=7,SUM(L646:S646)-SMALL(L646:S646,1),SUM(L646:S646))))</f>
        <v>412.7613577030045</v>
      </c>
      <c r="K646" s="26">
        <f>COUNT(L646:Y646)</f>
        <v>1</v>
      </c>
      <c r="L646" s="16"/>
      <c r="M646" s="34"/>
      <c r="N646" s="13"/>
      <c r="O646" s="13"/>
      <c r="P646" s="13"/>
      <c r="Q646" s="23">
        <v>412.7613577030045</v>
      </c>
      <c r="R646" s="19"/>
      <c r="S646" s="39"/>
      <c r="T646" s="34"/>
      <c r="U646" s="34"/>
      <c r="V646" s="34"/>
      <c r="W646" s="34"/>
      <c r="X646" s="34"/>
      <c r="Y646" s="34"/>
    </row>
    <row r="647" spans="1:25" s="8" customFormat="1" ht="15" customHeight="1">
      <c r="A647" s="9">
        <v>643</v>
      </c>
      <c r="B647" s="15"/>
      <c r="C647" s="17" t="s">
        <v>337</v>
      </c>
      <c r="D647" s="18" t="s">
        <v>2104</v>
      </c>
      <c r="E647" s="35" t="s">
        <v>1999</v>
      </c>
      <c r="F647" s="20"/>
      <c r="G647" s="14">
        <v>15</v>
      </c>
      <c r="H647" s="12" t="s">
        <v>1331</v>
      </c>
      <c r="I647" s="21">
        <f>SUM(L647:S647)</f>
        <v>411.81799879202737</v>
      </c>
      <c r="J647" s="22">
        <f>IF(K647=8,SUM(L647:S647)-SMALL(L647:S647,1)-SMALL(L647:S647,2),(IF(K647=7,SUM(L647:S647)-SMALL(L647:S647,1),SUM(L647:S647))))</f>
        <v>411.81799879202737</v>
      </c>
      <c r="K647" s="26">
        <f>COUNT(L647:Y647)</f>
        <v>1</v>
      </c>
      <c r="L647" s="16"/>
      <c r="M647" s="34"/>
      <c r="N647" s="13"/>
      <c r="O647" s="13"/>
      <c r="P647" s="13"/>
      <c r="Q647" s="23"/>
      <c r="R647" s="19">
        <v>411.81799879202737</v>
      </c>
      <c r="S647" s="39"/>
      <c r="T647" s="34"/>
      <c r="U647" s="34"/>
      <c r="V647" s="34"/>
      <c r="W647" s="34"/>
      <c r="X647" s="34"/>
      <c r="Y647" s="34"/>
    </row>
    <row r="648" spans="1:25" s="8" customFormat="1" ht="15" customHeight="1">
      <c r="A648" s="9">
        <v>644</v>
      </c>
      <c r="B648" s="15"/>
      <c r="C648" s="17" t="s">
        <v>186</v>
      </c>
      <c r="D648" s="18" t="s">
        <v>249</v>
      </c>
      <c r="E648" s="35"/>
      <c r="F648" s="20"/>
      <c r="G648" s="14" t="s">
        <v>302</v>
      </c>
      <c r="H648" s="12"/>
      <c r="I648" s="21">
        <f>SUM(L648:S648)</f>
        <v>411.2903225806451</v>
      </c>
      <c r="J648" s="22">
        <f>IF(K648=8,SUM(L648:S648)-SMALL(L648:S648,1)-SMALL(L648:S648,2),(IF(K648=7,SUM(L648:S648)-SMALL(L648:S648,1),SUM(L648:S648))))</f>
        <v>411.2903225806451</v>
      </c>
      <c r="K648" s="26">
        <f>COUNT(L648:Y648)</f>
        <v>1</v>
      </c>
      <c r="L648" s="16">
        <v>411.2903225806451</v>
      </c>
      <c r="M648" s="34"/>
      <c r="N648" s="13"/>
      <c r="O648" s="13"/>
      <c r="P648" s="13"/>
      <c r="Q648" s="23"/>
      <c r="R648" s="19"/>
      <c r="S648" s="39"/>
      <c r="T648" s="34"/>
      <c r="U648" s="34"/>
      <c r="V648" s="34"/>
      <c r="W648" s="34"/>
      <c r="X648" s="34"/>
      <c r="Y648" s="34"/>
    </row>
    <row r="649" spans="1:25" s="8" customFormat="1" ht="15" customHeight="1">
      <c r="A649" s="9">
        <v>645</v>
      </c>
      <c r="B649" s="15"/>
      <c r="C649" s="17" t="s">
        <v>167</v>
      </c>
      <c r="D649" s="18" t="s">
        <v>1929</v>
      </c>
      <c r="E649" s="35" t="s">
        <v>211</v>
      </c>
      <c r="F649" s="20"/>
      <c r="G649" s="14"/>
      <c r="H649" s="12"/>
      <c r="I649" s="21">
        <f>SUM(L649:S649)</f>
        <v>410.984341573214</v>
      </c>
      <c r="J649" s="22">
        <f>IF(K649=8,SUM(L649:S649)-SMALL(L649:S649,1)-SMALL(L649:S649,2),(IF(K649=7,SUM(L649:S649)-SMALL(L649:S649,1),SUM(L649:S649))))</f>
        <v>410.984341573214</v>
      </c>
      <c r="K649" s="26">
        <f>COUNT(L649:Y649)</f>
        <v>1</v>
      </c>
      <c r="L649" s="16"/>
      <c r="M649" s="34"/>
      <c r="N649" s="13"/>
      <c r="O649" s="13"/>
      <c r="P649" s="13"/>
      <c r="Q649" s="23">
        <v>410.984341573214</v>
      </c>
      <c r="R649" s="19"/>
      <c r="S649" s="39"/>
      <c r="T649" s="34"/>
      <c r="U649" s="34"/>
      <c r="V649" s="34"/>
      <c r="W649" s="34"/>
      <c r="X649" s="34"/>
      <c r="Y649" s="34"/>
    </row>
    <row r="650" spans="1:25" s="8" customFormat="1" ht="15" customHeight="1">
      <c r="A650" s="9">
        <v>646</v>
      </c>
      <c r="B650" s="15"/>
      <c r="C650" s="17" t="s">
        <v>203</v>
      </c>
      <c r="D650" s="18" t="s">
        <v>753</v>
      </c>
      <c r="E650" s="35"/>
      <c r="F650" s="20"/>
      <c r="G650" s="14" t="s">
        <v>302</v>
      </c>
      <c r="H650" s="12"/>
      <c r="I650" s="21">
        <f>SUM(L650:S650)</f>
        <v>408.4287200832466</v>
      </c>
      <c r="J650" s="22">
        <f>IF(K650=8,SUM(L650:S650)-SMALL(L650:S650,1)-SMALL(L650:S650,2),(IF(K650=7,SUM(L650:S650)-SMALL(L650:S650,1),SUM(L650:S650))))</f>
        <v>408.4287200832466</v>
      </c>
      <c r="K650" s="26">
        <f>COUNT(L650:Y650)</f>
        <v>1</v>
      </c>
      <c r="L650" s="16">
        <v>408.4287200832466</v>
      </c>
      <c r="M650" s="34"/>
      <c r="N650" s="13"/>
      <c r="O650" s="13"/>
      <c r="P650" s="13"/>
      <c r="Q650" s="23"/>
      <c r="R650" s="19"/>
      <c r="S650" s="39"/>
      <c r="T650" s="34"/>
      <c r="U650" s="34"/>
      <c r="V650" s="34"/>
      <c r="W650" s="34"/>
      <c r="X650" s="34"/>
      <c r="Y650" s="34"/>
    </row>
    <row r="651" spans="1:25" s="8" customFormat="1" ht="15" customHeight="1">
      <c r="A651" s="9">
        <v>647</v>
      </c>
      <c r="B651" s="15"/>
      <c r="C651" s="17" t="s">
        <v>186</v>
      </c>
      <c r="D651" s="18" t="s">
        <v>603</v>
      </c>
      <c r="E651" s="35"/>
      <c r="F651" s="20"/>
      <c r="G651" s="14" t="s">
        <v>302</v>
      </c>
      <c r="H651" s="12"/>
      <c r="I651" s="21">
        <f>SUM(L651:S651)</f>
        <v>408.4287200832466</v>
      </c>
      <c r="J651" s="22">
        <f>IF(K651=8,SUM(L651:S651)-SMALL(L651:S651,1)-SMALL(L651:S651,2),(IF(K651=7,SUM(L651:S651)-SMALL(L651:S651,1),SUM(L651:S651))))</f>
        <v>408.4287200832466</v>
      </c>
      <c r="K651" s="26">
        <f>COUNT(L651:Y651)</f>
        <v>1</v>
      </c>
      <c r="L651" s="16">
        <v>408.4287200832466</v>
      </c>
      <c r="M651" s="34"/>
      <c r="N651" s="13"/>
      <c r="O651" s="13"/>
      <c r="P651" s="13"/>
      <c r="Q651" s="23"/>
      <c r="R651" s="19"/>
      <c r="S651" s="39"/>
      <c r="T651" s="34"/>
      <c r="U651" s="34"/>
      <c r="V651" s="34"/>
      <c r="W651" s="34"/>
      <c r="X651" s="34"/>
      <c r="Y651" s="34"/>
    </row>
    <row r="652" spans="1:25" s="8" customFormat="1" ht="15" customHeight="1">
      <c r="A652" s="9">
        <v>648</v>
      </c>
      <c r="B652" s="15"/>
      <c r="C652" s="17" t="s">
        <v>305</v>
      </c>
      <c r="D652" s="18" t="s">
        <v>567</v>
      </c>
      <c r="E652" s="35"/>
      <c r="F652" s="20"/>
      <c r="G652" s="14" t="s">
        <v>302</v>
      </c>
      <c r="H652" s="12"/>
      <c r="I652" s="21">
        <f>SUM(L652:S652)</f>
        <v>407.6482830385015</v>
      </c>
      <c r="J652" s="22">
        <f>IF(K652=8,SUM(L652:S652)-SMALL(L652:S652,1)-SMALL(L652:S652,2),(IF(K652=7,SUM(L652:S652)-SMALL(L652:S652,1),SUM(L652:S652))))</f>
        <v>407.6482830385015</v>
      </c>
      <c r="K652" s="26">
        <f>COUNT(L652:Y652)</f>
        <v>1</v>
      </c>
      <c r="L652" s="16">
        <v>407.6482830385015</v>
      </c>
      <c r="M652" s="34"/>
      <c r="N652" s="13"/>
      <c r="O652" s="13"/>
      <c r="P652" s="13"/>
      <c r="Q652" s="23"/>
      <c r="R652" s="19"/>
      <c r="S652" s="39"/>
      <c r="T652" s="34"/>
      <c r="U652" s="34"/>
      <c r="V652" s="34"/>
      <c r="W652" s="34"/>
      <c r="X652" s="34"/>
      <c r="Y652" s="34"/>
    </row>
    <row r="653" spans="1:25" s="8" customFormat="1" ht="15" customHeight="1">
      <c r="A653" s="9">
        <v>649</v>
      </c>
      <c r="B653" s="15"/>
      <c r="C653" s="17" t="s">
        <v>229</v>
      </c>
      <c r="D653" s="18" t="s">
        <v>1215</v>
      </c>
      <c r="E653" s="35" t="s">
        <v>2</v>
      </c>
      <c r="F653" s="20" t="s">
        <v>393</v>
      </c>
      <c r="G653" s="14">
        <v>76</v>
      </c>
      <c r="H653" s="12" t="s">
        <v>1354</v>
      </c>
      <c r="I653" s="21">
        <f>SUM(L653:S653)</f>
        <v>406.53794330748696</v>
      </c>
      <c r="J653" s="22">
        <f>IF(K653=8,SUM(L653:S653)-SMALL(L653:S653,1)-SMALL(L653:S653,2),(IF(K653=7,SUM(L653:S653)-SMALL(L653:S653,1),SUM(L653:S653))))</f>
        <v>406.53794330748696</v>
      </c>
      <c r="K653" s="26">
        <f>COUNT(L653:Y653)</f>
        <v>2</v>
      </c>
      <c r="L653" s="16"/>
      <c r="M653" s="34"/>
      <c r="N653" s="13">
        <v>404.53794330748696</v>
      </c>
      <c r="O653" s="13">
        <v>2</v>
      </c>
      <c r="P653" s="13"/>
      <c r="Q653" s="23"/>
      <c r="R653" s="19"/>
      <c r="S653" s="39"/>
      <c r="T653" s="34"/>
      <c r="U653" s="34"/>
      <c r="V653" s="34"/>
      <c r="W653" s="34"/>
      <c r="X653" s="34"/>
      <c r="Y653" s="34"/>
    </row>
    <row r="654" spans="1:25" s="8" customFormat="1" ht="15" customHeight="1">
      <c r="A654" s="9">
        <v>650</v>
      </c>
      <c r="B654" s="15"/>
      <c r="C654" s="17" t="s">
        <v>235</v>
      </c>
      <c r="D654" s="18" t="s">
        <v>1930</v>
      </c>
      <c r="E654" s="35" t="s">
        <v>46</v>
      </c>
      <c r="F654" s="20"/>
      <c r="G654" s="14"/>
      <c r="H654" s="12"/>
      <c r="I654" s="21">
        <f>SUM(L654:S654)</f>
        <v>405.99333948028385</v>
      </c>
      <c r="J654" s="22">
        <f>IF(K654=8,SUM(L654:S654)-SMALL(L654:S654,1)-SMALL(L654:S654,2),(IF(K654=7,SUM(L654:S654)-SMALL(L654:S654,1),SUM(L654:S654))))</f>
        <v>405.99333948028385</v>
      </c>
      <c r="K654" s="26">
        <f>COUNT(L654:Y654)</f>
        <v>1</v>
      </c>
      <c r="L654" s="16"/>
      <c r="M654" s="34"/>
      <c r="N654" s="13"/>
      <c r="O654" s="13"/>
      <c r="P654" s="13"/>
      <c r="Q654" s="23">
        <v>405.99333948028385</v>
      </c>
      <c r="R654" s="19"/>
      <c r="S654" s="39"/>
      <c r="T654" s="34"/>
      <c r="U654" s="34"/>
      <c r="V654" s="34"/>
      <c r="W654" s="34"/>
      <c r="X654" s="34"/>
      <c r="Y654" s="34"/>
    </row>
    <row r="655" spans="1:25" s="8" customFormat="1" ht="15" customHeight="1">
      <c r="A655" s="9">
        <v>651</v>
      </c>
      <c r="B655" s="15"/>
      <c r="C655" s="17" t="s">
        <v>346</v>
      </c>
      <c r="D655" s="18" t="s">
        <v>500</v>
      </c>
      <c r="E655" s="35" t="s">
        <v>1393</v>
      </c>
      <c r="F655" s="20" t="s">
        <v>396</v>
      </c>
      <c r="G655" s="14" t="s">
        <v>1625</v>
      </c>
      <c r="H655" s="12"/>
      <c r="I655" s="21">
        <f>SUM(L655:S655)</f>
        <v>404.0574228132499</v>
      </c>
      <c r="J655" s="22">
        <f>IF(K655=8,SUM(L655:S655)-SMALL(L655:S655,1)-SMALL(L655:S655,2),(IF(K655=7,SUM(L655:S655)-SMALL(L655:S655,1),SUM(L655:S655))))</f>
        <v>404.0574228132499</v>
      </c>
      <c r="K655" s="26">
        <f>COUNT(L655:Y655)</f>
        <v>2</v>
      </c>
      <c r="L655" s="16"/>
      <c r="M655" s="34"/>
      <c r="N655" s="13"/>
      <c r="O655" s="13"/>
      <c r="P655" s="13">
        <v>265.87224906065484</v>
      </c>
      <c r="Q655" s="23">
        <v>138.1851737525951</v>
      </c>
      <c r="R655" s="19"/>
      <c r="S655" s="39"/>
      <c r="T655" s="34"/>
      <c r="U655" s="34"/>
      <c r="V655" s="34"/>
      <c r="W655" s="34"/>
      <c r="X655" s="34"/>
      <c r="Y655" s="34"/>
    </row>
    <row r="656" spans="1:25" s="8" customFormat="1" ht="15" customHeight="1">
      <c r="A656" s="9">
        <v>652</v>
      </c>
      <c r="B656" s="15"/>
      <c r="C656" s="17" t="s">
        <v>379</v>
      </c>
      <c r="D656" s="18" t="s">
        <v>333</v>
      </c>
      <c r="E656" s="35"/>
      <c r="F656" s="20"/>
      <c r="G656" s="14" t="s">
        <v>302</v>
      </c>
      <c r="H656" s="12"/>
      <c r="I656" s="21">
        <f>SUM(L656:S656)</f>
        <v>404.00624349635797</v>
      </c>
      <c r="J656" s="22">
        <f>IF(K656=8,SUM(L656:S656)-SMALL(L656:S656,1)-SMALL(L656:S656,2),(IF(K656=7,SUM(L656:S656)-SMALL(L656:S656,1),SUM(L656:S656))))</f>
        <v>404.00624349635797</v>
      </c>
      <c r="K656" s="26">
        <f>COUNT(L656:Y656)</f>
        <v>1</v>
      </c>
      <c r="L656" s="16">
        <v>404.00624349635797</v>
      </c>
      <c r="M656" s="34"/>
      <c r="N656" s="13"/>
      <c r="O656" s="13"/>
      <c r="P656" s="13"/>
      <c r="Q656" s="23"/>
      <c r="R656" s="19"/>
      <c r="S656" s="39"/>
      <c r="T656" s="34"/>
      <c r="U656" s="34"/>
      <c r="V656" s="34"/>
      <c r="W656" s="34"/>
      <c r="X656" s="34"/>
      <c r="Y656" s="34"/>
    </row>
    <row r="657" spans="1:25" s="8" customFormat="1" ht="15" customHeight="1">
      <c r="A657" s="9">
        <v>653</v>
      </c>
      <c r="B657" s="15"/>
      <c r="C657" s="17" t="s">
        <v>337</v>
      </c>
      <c r="D657" s="18" t="s">
        <v>1931</v>
      </c>
      <c r="E657" s="35" t="s">
        <v>211</v>
      </c>
      <c r="F657" s="20"/>
      <c r="G657" s="14"/>
      <c r="H657" s="12"/>
      <c r="I657" s="21">
        <f>SUM(L657:S657)</f>
        <v>400.68422956165057</v>
      </c>
      <c r="J657" s="22">
        <f>IF(K657=8,SUM(L657:S657)-SMALL(L657:S657,1)-SMALL(L657:S657,2),(IF(K657=7,SUM(L657:S657)-SMALL(L657:S657,1),SUM(L657:S657))))</f>
        <v>400.68422956165057</v>
      </c>
      <c r="K657" s="26">
        <f>COUNT(L657:Y657)</f>
        <v>1</v>
      </c>
      <c r="L657" s="16"/>
      <c r="M657" s="34"/>
      <c r="N657" s="13"/>
      <c r="O657" s="13"/>
      <c r="P657" s="13"/>
      <c r="Q657" s="23">
        <v>400.68422956165057</v>
      </c>
      <c r="R657" s="19"/>
      <c r="S657" s="39"/>
      <c r="T657" s="34"/>
      <c r="U657" s="34"/>
      <c r="V657" s="34"/>
      <c r="W657" s="34"/>
      <c r="X657" s="34"/>
      <c r="Y657" s="34"/>
    </row>
    <row r="658" spans="1:25" s="8" customFormat="1" ht="15" customHeight="1">
      <c r="A658" s="9">
        <v>654</v>
      </c>
      <c r="B658" s="15"/>
      <c r="C658" s="17" t="s">
        <v>374</v>
      </c>
      <c r="D658" s="18" t="s">
        <v>1932</v>
      </c>
      <c r="E658" s="35" t="s">
        <v>211</v>
      </c>
      <c r="F658" s="20"/>
      <c r="G658" s="14"/>
      <c r="H658" s="12"/>
      <c r="I658" s="21">
        <f>SUM(L658:S658)</f>
        <v>400.5855064433289</v>
      </c>
      <c r="J658" s="22">
        <f>IF(K658=8,SUM(L658:S658)-SMALL(L658:S658,1)-SMALL(L658:S658,2),(IF(K658=7,SUM(L658:S658)-SMALL(L658:S658,1),SUM(L658:S658))))</f>
        <v>400.5855064433289</v>
      </c>
      <c r="K658" s="26">
        <f>COUNT(L658:Y658)</f>
        <v>1</v>
      </c>
      <c r="L658" s="16"/>
      <c r="M658" s="34"/>
      <c r="N658" s="13"/>
      <c r="O658" s="13"/>
      <c r="P658" s="13"/>
      <c r="Q658" s="23">
        <v>400.5855064433289</v>
      </c>
      <c r="R658" s="19"/>
      <c r="S658" s="39"/>
      <c r="T658" s="34"/>
      <c r="U658" s="34"/>
      <c r="V658" s="34"/>
      <c r="W658" s="34"/>
      <c r="X658" s="34"/>
      <c r="Y658" s="34"/>
    </row>
    <row r="659" spans="1:25" s="8" customFormat="1" ht="15" customHeight="1">
      <c r="A659" s="9">
        <v>655</v>
      </c>
      <c r="B659" s="15"/>
      <c r="C659" s="17" t="s">
        <v>337</v>
      </c>
      <c r="D659" s="18" t="s">
        <v>1933</v>
      </c>
      <c r="E659" s="35" t="s">
        <v>211</v>
      </c>
      <c r="F659" s="20"/>
      <c r="G659" s="14"/>
      <c r="H659" s="12"/>
      <c r="I659" s="21">
        <f>SUM(L659:S659)</f>
        <v>400.5525987372216</v>
      </c>
      <c r="J659" s="22">
        <f>IF(K659=8,SUM(L659:S659)-SMALL(L659:S659,1)-SMALL(L659:S659,2),(IF(K659=7,SUM(L659:S659)-SMALL(L659:S659,1),SUM(L659:S659))))</f>
        <v>400.5525987372216</v>
      </c>
      <c r="K659" s="26">
        <f>COUNT(L659:Y659)</f>
        <v>1</v>
      </c>
      <c r="L659" s="16"/>
      <c r="M659" s="34"/>
      <c r="N659" s="13"/>
      <c r="O659" s="13"/>
      <c r="P659" s="13"/>
      <c r="Q659" s="23">
        <v>400.5525987372216</v>
      </c>
      <c r="R659" s="19"/>
      <c r="S659" s="39"/>
      <c r="T659" s="34"/>
      <c r="U659" s="34"/>
      <c r="V659" s="34"/>
      <c r="W659" s="34"/>
      <c r="X659" s="34"/>
      <c r="Y659" s="34"/>
    </row>
    <row r="660" spans="1:25" s="8" customFormat="1" ht="15" customHeight="1">
      <c r="A660" s="9">
        <v>656</v>
      </c>
      <c r="B660" s="15"/>
      <c r="C660" s="17" t="s">
        <v>186</v>
      </c>
      <c r="D660" s="18" t="s">
        <v>2105</v>
      </c>
      <c r="E660" s="35" t="s">
        <v>46</v>
      </c>
      <c r="F660" s="20"/>
      <c r="G660" s="14">
        <v>37</v>
      </c>
      <c r="H660" s="12" t="s">
        <v>1345</v>
      </c>
      <c r="I660" s="21">
        <f>SUM(L660:S660)</f>
        <v>400.0402657539762</v>
      </c>
      <c r="J660" s="22">
        <f>IF(K660=8,SUM(L660:S660)-SMALL(L660:S660,1)-SMALL(L660:S660,2),(IF(K660=7,SUM(L660:S660)-SMALL(L660:S660,1),SUM(L660:S660))))</f>
        <v>400.0402657539762</v>
      </c>
      <c r="K660" s="26">
        <f>COUNT(L660:Y660)</f>
        <v>1</v>
      </c>
      <c r="L660" s="16"/>
      <c r="M660" s="34"/>
      <c r="N660" s="13"/>
      <c r="O660" s="13"/>
      <c r="P660" s="13"/>
      <c r="Q660" s="23"/>
      <c r="R660" s="19">
        <v>400.0402657539762</v>
      </c>
      <c r="S660" s="39"/>
      <c r="T660" s="34"/>
      <c r="U660" s="34"/>
      <c r="V660" s="34"/>
      <c r="W660" s="34"/>
      <c r="X660" s="34"/>
      <c r="Y660" s="34"/>
    </row>
    <row r="661" spans="1:25" s="8" customFormat="1" ht="15" customHeight="1">
      <c r="A661" s="9">
        <v>657</v>
      </c>
      <c r="B661" s="15"/>
      <c r="C661" s="17" t="s">
        <v>425</v>
      </c>
      <c r="D661" s="18" t="s">
        <v>754</v>
      </c>
      <c r="E661" s="35"/>
      <c r="F661" s="20"/>
      <c r="G661" s="14" t="s">
        <v>302</v>
      </c>
      <c r="H661" s="12"/>
      <c r="I661" s="21">
        <f>SUM(L661:S661)</f>
        <v>399.58376690946926</v>
      </c>
      <c r="J661" s="22">
        <f>IF(K661=8,SUM(L661:S661)-SMALL(L661:S661,1)-SMALL(L661:S661,2),(IF(K661=7,SUM(L661:S661)-SMALL(L661:S661,1),SUM(L661:S661))))</f>
        <v>399.58376690946926</v>
      </c>
      <c r="K661" s="26">
        <f>COUNT(L661:Y661)</f>
        <v>1</v>
      </c>
      <c r="L661" s="16">
        <v>399.58376690946926</v>
      </c>
      <c r="M661" s="34"/>
      <c r="N661" s="13"/>
      <c r="O661" s="13"/>
      <c r="P661" s="13"/>
      <c r="Q661" s="23"/>
      <c r="R661" s="19"/>
      <c r="S661" s="39"/>
      <c r="T661" s="34"/>
      <c r="U661" s="34"/>
      <c r="V661" s="34"/>
      <c r="W661" s="34"/>
      <c r="X661" s="34"/>
      <c r="Y661" s="34"/>
    </row>
    <row r="662" spans="1:25" s="8" customFormat="1" ht="15" customHeight="1">
      <c r="A662" s="9">
        <v>658</v>
      </c>
      <c r="B662" s="15"/>
      <c r="C662" s="17" t="s">
        <v>1212</v>
      </c>
      <c r="D662" s="18" t="s">
        <v>1934</v>
      </c>
      <c r="E662" s="35" t="s">
        <v>2</v>
      </c>
      <c r="F662" s="20"/>
      <c r="G662" s="14"/>
      <c r="H662" s="12"/>
      <c r="I662" s="21">
        <f>SUM(L662:S662)</f>
        <v>397.6676898351543</v>
      </c>
      <c r="J662" s="22">
        <f>IF(K662=8,SUM(L662:S662)-SMALL(L662:S662,1)-SMALL(L662:S662,2),(IF(K662=7,SUM(L662:S662)-SMALL(L662:S662,1),SUM(L662:S662))))</f>
        <v>397.6676898351543</v>
      </c>
      <c r="K662" s="26">
        <f>COUNT(L662:Y662)</f>
        <v>1</v>
      </c>
      <c r="L662" s="16"/>
      <c r="M662" s="34"/>
      <c r="N662" s="13"/>
      <c r="O662" s="13"/>
      <c r="P662" s="13"/>
      <c r="Q662" s="23">
        <v>397.6676898351543</v>
      </c>
      <c r="R662" s="19"/>
      <c r="S662" s="39"/>
      <c r="T662" s="34"/>
      <c r="U662" s="34"/>
      <c r="V662" s="34"/>
      <c r="W662" s="34"/>
      <c r="X662" s="34"/>
      <c r="Y662" s="34"/>
    </row>
    <row r="663" spans="1:25" s="8" customFormat="1" ht="15" customHeight="1">
      <c r="A663" s="9">
        <v>659</v>
      </c>
      <c r="B663" s="15"/>
      <c r="C663" s="17" t="s">
        <v>538</v>
      </c>
      <c r="D663" s="18" t="s">
        <v>539</v>
      </c>
      <c r="E663" s="35"/>
      <c r="F663" s="20" t="s">
        <v>520</v>
      </c>
      <c r="G663" s="14" t="s">
        <v>311</v>
      </c>
      <c r="H663" s="12"/>
      <c r="I663" s="21">
        <f>SUM(L663:S663)</f>
        <v>397.5026014568158</v>
      </c>
      <c r="J663" s="22">
        <f>IF(K663=8,SUM(L663:S663)-SMALL(L663:S663,1)-SMALL(L663:S663,2),(IF(K663=7,SUM(L663:S663)-SMALL(L663:S663,1),SUM(L663:S663))))</f>
        <v>397.5026014568158</v>
      </c>
      <c r="K663" s="26">
        <f>COUNT(L663:Y663)</f>
        <v>1</v>
      </c>
      <c r="L663" s="16">
        <v>397.5026014568158</v>
      </c>
      <c r="M663" s="34"/>
      <c r="N663" s="13"/>
      <c r="O663" s="13"/>
      <c r="P663" s="13"/>
      <c r="Q663" s="23"/>
      <c r="R663" s="19"/>
      <c r="S663" s="39"/>
      <c r="T663" s="34"/>
      <c r="U663" s="34"/>
      <c r="V663" s="34"/>
      <c r="W663" s="34"/>
      <c r="X663" s="34"/>
      <c r="Y663" s="34"/>
    </row>
    <row r="664" spans="1:25" s="8" customFormat="1" ht="15" customHeight="1">
      <c r="A664" s="9">
        <v>660</v>
      </c>
      <c r="B664" s="15"/>
      <c r="C664" s="17" t="s">
        <v>300</v>
      </c>
      <c r="D664" s="18" t="s">
        <v>1621</v>
      </c>
      <c r="E664" s="35" t="s">
        <v>449</v>
      </c>
      <c r="F664" s="20"/>
      <c r="G664" s="14" t="s">
        <v>1494</v>
      </c>
      <c r="H664" s="12"/>
      <c r="I664" s="21">
        <f>SUM(L664:S664)</f>
        <v>396.9511283814078</v>
      </c>
      <c r="J664" s="22">
        <f>IF(K664=8,SUM(L664:S664)-SMALL(L664:S664,1)-SMALL(L664:S664,2),(IF(K664=7,SUM(L664:S664)-SMALL(L664:S664,1),SUM(L664:S664))))</f>
        <v>396.9511283814078</v>
      </c>
      <c r="K664" s="26">
        <f>COUNT(L664:Y664)</f>
        <v>1</v>
      </c>
      <c r="L664" s="16"/>
      <c r="M664" s="34"/>
      <c r="N664" s="13"/>
      <c r="O664" s="13"/>
      <c r="P664" s="13">
        <v>396.9511283814078</v>
      </c>
      <c r="Q664" s="23"/>
      <c r="R664" s="19"/>
      <c r="S664" s="39"/>
      <c r="T664" s="34"/>
      <c r="U664" s="34"/>
      <c r="V664" s="34"/>
      <c r="W664" s="34"/>
      <c r="X664" s="34"/>
      <c r="Y664" s="34"/>
    </row>
    <row r="665" spans="1:25" s="8" customFormat="1" ht="15" customHeight="1">
      <c r="A665" s="9">
        <v>661</v>
      </c>
      <c r="B665" s="15"/>
      <c r="C665" s="17" t="s">
        <v>301</v>
      </c>
      <c r="D665" s="18" t="s">
        <v>1935</v>
      </c>
      <c r="E665" s="35" t="s">
        <v>211</v>
      </c>
      <c r="F665" s="20"/>
      <c r="G665" s="14"/>
      <c r="H665" s="12"/>
      <c r="I665" s="21">
        <f>SUM(L665:S665)</f>
        <v>396.32944312012694</v>
      </c>
      <c r="J665" s="22">
        <f>IF(K665=8,SUM(L665:S665)-SMALL(L665:S665,1)-SMALL(L665:S665,2),(IF(K665=7,SUM(L665:S665)-SMALL(L665:S665,1),SUM(L665:S665))))</f>
        <v>396.32944312012694</v>
      </c>
      <c r="K665" s="26">
        <f>COUNT(L665:Y665)</f>
        <v>1</v>
      </c>
      <c r="L665" s="16"/>
      <c r="M665" s="34"/>
      <c r="N665" s="13"/>
      <c r="O665" s="13"/>
      <c r="P665" s="13"/>
      <c r="Q665" s="23">
        <v>396.32944312012694</v>
      </c>
      <c r="R665" s="19"/>
      <c r="S665" s="39"/>
      <c r="T665" s="34"/>
      <c r="U665" s="34"/>
      <c r="V665" s="34"/>
      <c r="W665" s="34"/>
      <c r="X665" s="34"/>
      <c r="Y665" s="34"/>
    </row>
    <row r="666" spans="1:25" s="8" customFormat="1" ht="15" customHeight="1">
      <c r="A666" s="9">
        <v>662</v>
      </c>
      <c r="B666" s="15"/>
      <c r="C666" s="17" t="s">
        <v>254</v>
      </c>
      <c r="D666" s="18" t="s">
        <v>1936</v>
      </c>
      <c r="E666" s="35" t="s">
        <v>211</v>
      </c>
      <c r="F666" s="20"/>
      <c r="G666" s="14"/>
      <c r="H666" s="12"/>
      <c r="I666" s="21">
        <f>SUM(L666:S666)</f>
        <v>395.95648911757826</v>
      </c>
      <c r="J666" s="22">
        <f>IF(K666=8,SUM(L666:S666)-SMALL(L666:S666,1)-SMALL(L666:S666,2),(IF(K666=7,SUM(L666:S666)-SMALL(L666:S666,1),SUM(L666:S666))))</f>
        <v>395.95648911757826</v>
      </c>
      <c r="K666" s="26">
        <f>COUNT(L666:Y666)</f>
        <v>1</v>
      </c>
      <c r="L666" s="16"/>
      <c r="M666" s="34"/>
      <c r="N666" s="13"/>
      <c r="O666" s="13"/>
      <c r="P666" s="13"/>
      <c r="Q666" s="23">
        <v>395.95648911757826</v>
      </c>
      <c r="R666" s="19"/>
      <c r="S666" s="39"/>
      <c r="T666" s="34"/>
      <c r="U666" s="34"/>
      <c r="V666" s="34"/>
      <c r="W666" s="34"/>
      <c r="X666" s="34"/>
      <c r="Y666" s="34"/>
    </row>
    <row r="667" spans="1:25" s="8" customFormat="1" ht="15" customHeight="1">
      <c r="A667" s="9">
        <v>663</v>
      </c>
      <c r="B667" s="15"/>
      <c r="C667" s="17" t="s">
        <v>246</v>
      </c>
      <c r="D667" s="18" t="s">
        <v>1937</v>
      </c>
      <c r="E667" s="35" t="s">
        <v>211</v>
      </c>
      <c r="F667" s="20"/>
      <c r="G667" s="14"/>
      <c r="H667" s="12"/>
      <c r="I667" s="21">
        <f>SUM(L667:S667)</f>
        <v>395.8577659992565</v>
      </c>
      <c r="J667" s="22">
        <f>IF(K667=8,SUM(L667:S667)-SMALL(L667:S667,1)-SMALL(L667:S667,2),(IF(K667=7,SUM(L667:S667)-SMALL(L667:S667,1),SUM(L667:S667))))</f>
        <v>395.8577659992565</v>
      </c>
      <c r="K667" s="26">
        <f>COUNT(L667:Y667)</f>
        <v>1</v>
      </c>
      <c r="L667" s="16"/>
      <c r="M667" s="34"/>
      <c r="N667" s="13"/>
      <c r="O667" s="13"/>
      <c r="P667" s="13"/>
      <c r="Q667" s="23">
        <v>395.8577659992565</v>
      </c>
      <c r="R667" s="19"/>
      <c r="S667" s="39"/>
      <c r="T667" s="34"/>
      <c r="U667" s="34"/>
      <c r="V667" s="34"/>
      <c r="W667" s="34"/>
      <c r="X667" s="34"/>
      <c r="Y667" s="34"/>
    </row>
    <row r="668" spans="1:25" s="8" customFormat="1" ht="15" customHeight="1">
      <c r="A668" s="9">
        <v>664</v>
      </c>
      <c r="B668" s="15"/>
      <c r="C668" s="17" t="s">
        <v>203</v>
      </c>
      <c r="D668" s="18" t="s">
        <v>1938</v>
      </c>
      <c r="E668" s="35" t="s">
        <v>211</v>
      </c>
      <c r="F668" s="20"/>
      <c r="G668" s="14"/>
      <c r="H668" s="12"/>
      <c r="I668" s="21">
        <f>SUM(L668:S668)</f>
        <v>394.7718116977179</v>
      </c>
      <c r="J668" s="22">
        <f>IF(K668=8,SUM(L668:S668)-SMALL(L668:S668,1)-SMALL(L668:S668,2),(IF(K668=7,SUM(L668:S668)-SMALL(L668:S668,1),SUM(L668:S668))))</f>
        <v>394.7718116977179</v>
      </c>
      <c r="K668" s="26">
        <f>COUNT(L668:Y668)</f>
        <v>1</v>
      </c>
      <c r="L668" s="16"/>
      <c r="M668" s="34"/>
      <c r="N668" s="13"/>
      <c r="O668" s="13"/>
      <c r="P668" s="13"/>
      <c r="Q668" s="23">
        <v>394.7718116977179</v>
      </c>
      <c r="R668" s="19"/>
      <c r="S668" s="39"/>
      <c r="T668" s="34"/>
      <c r="U668" s="34"/>
      <c r="V668" s="34"/>
      <c r="W668" s="34"/>
      <c r="X668" s="34"/>
      <c r="Y668" s="34"/>
    </row>
    <row r="669" spans="1:25" s="8" customFormat="1" ht="15" customHeight="1">
      <c r="A669" s="9">
        <v>665</v>
      </c>
      <c r="B669" s="15"/>
      <c r="C669" s="17" t="s">
        <v>200</v>
      </c>
      <c r="D669" s="18" t="s">
        <v>755</v>
      </c>
      <c r="E669" s="35"/>
      <c r="F669" s="20" t="s">
        <v>396</v>
      </c>
      <c r="G669" s="14" t="s">
        <v>302</v>
      </c>
      <c r="H669" s="12"/>
      <c r="I669" s="21">
        <f>SUM(L669:S669)</f>
        <v>392.55983350676377</v>
      </c>
      <c r="J669" s="22">
        <f>IF(K669=8,SUM(L669:S669)-SMALL(L669:S669,1)-SMALL(L669:S669,2),(IF(K669=7,SUM(L669:S669)-SMALL(L669:S669,1),SUM(L669:S669))))</f>
        <v>392.55983350676377</v>
      </c>
      <c r="K669" s="26">
        <f>COUNT(L669:Y669)</f>
        <v>1</v>
      </c>
      <c r="L669" s="16">
        <v>392.55983350676377</v>
      </c>
      <c r="M669" s="34"/>
      <c r="N669" s="13"/>
      <c r="O669" s="13"/>
      <c r="P669" s="13"/>
      <c r="Q669" s="23"/>
      <c r="R669" s="19"/>
      <c r="S669" s="39"/>
      <c r="T669" s="34"/>
      <c r="U669" s="34"/>
      <c r="V669" s="34"/>
      <c r="W669" s="34"/>
      <c r="X669" s="34"/>
      <c r="Y669" s="34"/>
    </row>
    <row r="670" spans="1:25" s="8" customFormat="1" ht="15" customHeight="1">
      <c r="A670" s="9">
        <v>666</v>
      </c>
      <c r="B670" s="15"/>
      <c r="C670" s="17" t="s">
        <v>281</v>
      </c>
      <c r="D670" s="18" t="s">
        <v>543</v>
      </c>
      <c r="E670" s="35"/>
      <c r="F670" s="20" t="s">
        <v>396</v>
      </c>
      <c r="G670" s="14" t="s">
        <v>302</v>
      </c>
      <c r="H670" s="12"/>
      <c r="I670" s="21">
        <f>SUM(L670:S670)</f>
        <v>392.0395421436004</v>
      </c>
      <c r="J670" s="22">
        <f>IF(K670=8,SUM(L670:S670)-SMALL(L670:S670,1)-SMALL(L670:S670,2),(IF(K670=7,SUM(L670:S670)-SMALL(L670:S670,1),SUM(L670:S670))))</f>
        <v>392.0395421436004</v>
      </c>
      <c r="K670" s="26">
        <f>COUNT(L670:Y670)</f>
        <v>1</v>
      </c>
      <c r="L670" s="16">
        <v>392.0395421436004</v>
      </c>
      <c r="M670" s="34"/>
      <c r="N670" s="13"/>
      <c r="O670" s="13"/>
      <c r="P670" s="13"/>
      <c r="Q670" s="23"/>
      <c r="R670" s="19"/>
      <c r="S670" s="39"/>
      <c r="T670" s="34"/>
      <c r="U670" s="34"/>
      <c r="V670" s="34"/>
      <c r="W670" s="34"/>
      <c r="X670" s="34"/>
      <c r="Y670" s="34"/>
    </row>
    <row r="671" spans="1:25" s="8" customFormat="1" ht="15" customHeight="1">
      <c r="A671" s="9">
        <v>667</v>
      </c>
      <c r="B671" s="15"/>
      <c r="C671" s="17" t="s">
        <v>320</v>
      </c>
      <c r="D671" s="18" t="s">
        <v>1281</v>
      </c>
      <c r="E671" s="35" t="s">
        <v>2</v>
      </c>
      <c r="F671" s="20"/>
      <c r="G671" s="14"/>
      <c r="H671" s="12"/>
      <c r="I671" s="21">
        <f>SUM(L671:S671)</f>
        <v>391.1300255551843</v>
      </c>
      <c r="J671" s="22">
        <f>IF(K671=8,SUM(L671:S671)-SMALL(L671:S671,1)-SMALL(L671:S671,2),(IF(K671=7,SUM(L671:S671)-SMALL(L671:S671,1),SUM(L671:S671))))</f>
        <v>391.1300255551843</v>
      </c>
      <c r="K671" s="26">
        <f>COUNT(L671:Y671)</f>
        <v>1</v>
      </c>
      <c r="L671" s="16"/>
      <c r="M671" s="34"/>
      <c r="N671" s="13"/>
      <c r="O671" s="13"/>
      <c r="P671" s="13"/>
      <c r="Q671" s="23">
        <v>391.1300255551843</v>
      </c>
      <c r="R671" s="19"/>
      <c r="S671" s="39"/>
      <c r="T671" s="34"/>
      <c r="U671" s="34"/>
      <c r="V671" s="34"/>
      <c r="W671" s="34"/>
      <c r="X671" s="34"/>
      <c r="Y671" s="34"/>
    </row>
    <row r="672" spans="1:25" s="8" customFormat="1" ht="15" customHeight="1">
      <c r="A672" s="9">
        <v>668</v>
      </c>
      <c r="B672" s="15"/>
      <c r="C672" s="17" t="s">
        <v>296</v>
      </c>
      <c r="D672" s="18" t="s">
        <v>268</v>
      </c>
      <c r="E672" s="35" t="s">
        <v>2</v>
      </c>
      <c r="F672" s="20"/>
      <c r="G672" s="14"/>
      <c r="H672" s="12"/>
      <c r="I672" s="21">
        <f>SUM(L672:S672)</f>
        <v>390.70222537579036</v>
      </c>
      <c r="J672" s="22">
        <f>IF(K672=8,SUM(L672:S672)-SMALL(L672:S672,1)-SMALL(L672:S672,2),(IF(K672=7,SUM(L672:S672)-SMALL(L672:S672,1),SUM(L672:S672))))</f>
        <v>390.70222537579036</v>
      </c>
      <c r="K672" s="26">
        <f>COUNT(L672:Y672)</f>
        <v>1</v>
      </c>
      <c r="L672" s="16"/>
      <c r="M672" s="34"/>
      <c r="N672" s="13"/>
      <c r="O672" s="13"/>
      <c r="P672" s="13"/>
      <c r="Q672" s="23">
        <v>390.70222537579036</v>
      </c>
      <c r="R672" s="19"/>
      <c r="S672" s="39"/>
      <c r="T672" s="34"/>
      <c r="U672" s="34"/>
      <c r="V672" s="34"/>
      <c r="W672" s="34"/>
      <c r="X672" s="34"/>
      <c r="Y672" s="34"/>
    </row>
    <row r="673" spans="1:25" s="8" customFormat="1" ht="15" customHeight="1">
      <c r="A673" s="9">
        <v>669</v>
      </c>
      <c r="B673" s="15"/>
      <c r="C673" s="17" t="s">
        <v>1939</v>
      </c>
      <c r="D673" s="18" t="s">
        <v>1940</v>
      </c>
      <c r="E673" s="35" t="s">
        <v>46</v>
      </c>
      <c r="F673" s="20"/>
      <c r="G673" s="14"/>
      <c r="H673" s="12"/>
      <c r="I673" s="21">
        <f>SUM(L673:S673)</f>
        <v>390.63640996357583</v>
      </c>
      <c r="J673" s="22">
        <f>IF(K673=8,SUM(L673:S673)-SMALL(L673:S673,1)-SMALL(L673:S673,2),(IF(K673=7,SUM(L673:S673)-SMALL(L673:S673,1),SUM(L673:S673))))</f>
        <v>390.63640996357583</v>
      </c>
      <c r="K673" s="26">
        <f>COUNT(L673:Y673)</f>
        <v>1</v>
      </c>
      <c r="L673" s="16"/>
      <c r="M673" s="34"/>
      <c r="N673" s="13"/>
      <c r="O673" s="13"/>
      <c r="P673" s="13"/>
      <c r="Q673" s="23">
        <v>390.63640996357583</v>
      </c>
      <c r="R673" s="19"/>
      <c r="S673" s="39"/>
      <c r="T673" s="34"/>
      <c r="U673" s="34"/>
      <c r="V673" s="34"/>
      <c r="W673" s="34"/>
      <c r="X673" s="34"/>
      <c r="Y673" s="34"/>
    </row>
    <row r="674" spans="1:25" s="8" customFormat="1" ht="15" customHeight="1">
      <c r="A674" s="9">
        <v>670</v>
      </c>
      <c r="B674" s="15"/>
      <c r="C674" s="17" t="s">
        <v>432</v>
      </c>
      <c r="D674" s="18" t="s">
        <v>1941</v>
      </c>
      <c r="E674" s="35" t="s">
        <v>920</v>
      </c>
      <c r="F674" s="20" t="s">
        <v>33</v>
      </c>
      <c r="G674" s="14"/>
      <c r="H674" s="12"/>
      <c r="I674" s="21">
        <f>SUM(L674:S674)</f>
        <v>390.4718714330397</v>
      </c>
      <c r="J674" s="22">
        <f>IF(K674=8,SUM(L674:S674)-SMALL(L674:S674,1)-SMALL(L674:S674,2),(IF(K674=7,SUM(L674:S674)-SMALL(L674:S674,1),SUM(L674:S674))))</f>
        <v>390.4718714330397</v>
      </c>
      <c r="K674" s="26">
        <f>COUNT(L674:Y674)</f>
        <v>1</v>
      </c>
      <c r="L674" s="16"/>
      <c r="M674" s="34"/>
      <c r="N674" s="13"/>
      <c r="O674" s="13"/>
      <c r="P674" s="13"/>
      <c r="Q674" s="23">
        <v>390.4718714330397</v>
      </c>
      <c r="R674" s="19"/>
      <c r="S674" s="39"/>
      <c r="T674" s="34"/>
      <c r="U674" s="34"/>
      <c r="V674" s="34"/>
      <c r="W674" s="34"/>
      <c r="X674" s="34"/>
      <c r="Y674" s="34"/>
    </row>
    <row r="675" spans="1:25" s="8" customFormat="1" ht="15" customHeight="1">
      <c r="A675" s="9">
        <v>671</v>
      </c>
      <c r="B675" s="15"/>
      <c r="C675" s="17" t="s">
        <v>175</v>
      </c>
      <c r="D675" s="18" t="s">
        <v>2106</v>
      </c>
      <c r="E675" s="35" t="s">
        <v>449</v>
      </c>
      <c r="F675" s="20"/>
      <c r="G675" s="14">
        <v>35</v>
      </c>
      <c r="H675" s="12" t="s">
        <v>1345</v>
      </c>
      <c r="I675" s="21">
        <f>SUM(L675:S675)</f>
        <v>390.0493255486209</v>
      </c>
      <c r="J675" s="22">
        <f>IF(K675=8,SUM(L675:S675)-SMALL(L675:S675,1)-SMALL(L675:S675,2),(IF(K675=7,SUM(L675:S675)-SMALL(L675:S675,1),SUM(L675:S675))))</f>
        <v>390.0493255486209</v>
      </c>
      <c r="K675" s="26">
        <f>COUNT(L675:Y675)</f>
        <v>1</v>
      </c>
      <c r="L675" s="16"/>
      <c r="M675" s="34"/>
      <c r="N675" s="13"/>
      <c r="O675" s="13"/>
      <c r="P675" s="13"/>
      <c r="Q675" s="23"/>
      <c r="R675" s="19">
        <v>390.0493255486209</v>
      </c>
      <c r="S675" s="39"/>
      <c r="T675" s="34"/>
      <c r="U675" s="34"/>
      <c r="V675" s="34"/>
      <c r="W675" s="34"/>
      <c r="X675" s="34"/>
      <c r="Y675" s="34"/>
    </row>
    <row r="676" spans="1:25" s="8" customFormat="1" ht="15" customHeight="1">
      <c r="A676" s="9">
        <v>672</v>
      </c>
      <c r="B676" s="15"/>
      <c r="C676" s="17" t="s">
        <v>273</v>
      </c>
      <c r="D676" s="18" t="s">
        <v>1942</v>
      </c>
      <c r="E676" s="35" t="s">
        <v>211</v>
      </c>
      <c r="F676" s="20"/>
      <c r="G676" s="14"/>
      <c r="H676" s="12"/>
      <c r="I676" s="21">
        <f>SUM(L676:S676)</f>
        <v>389.61627107425176</v>
      </c>
      <c r="J676" s="22">
        <f>IF(K676=8,SUM(L676:S676)-SMALL(L676:S676,1)-SMALL(L676:S676,2),(IF(K676=7,SUM(L676:S676)-SMALL(L676:S676,1),SUM(L676:S676))))</f>
        <v>389.61627107425176</v>
      </c>
      <c r="K676" s="26">
        <f>COUNT(L676:Y676)</f>
        <v>1</v>
      </c>
      <c r="L676" s="16"/>
      <c r="M676" s="34"/>
      <c r="N676" s="13"/>
      <c r="O676" s="13"/>
      <c r="P676" s="13"/>
      <c r="Q676" s="23">
        <v>389.61627107425176</v>
      </c>
      <c r="R676" s="19"/>
      <c r="S676" s="39"/>
      <c r="T676" s="34"/>
      <c r="U676" s="34"/>
      <c r="V676" s="34"/>
      <c r="W676" s="34"/>
      <c r="X676" s="34"/>
      <c r="Y676" s="34"/>
    </row>
    <row r="677" spans="1:25" s="8" customFormat="1" ht="15" customHeight="1">
      <c r="A677" s="9">
        <v>673</v>
      </c>
      <c r="B677" s="15"/>
      <c r="C677" s="17" t="s">
        <v>177</v>
      </c>
      <c r="D677" s="18" t="s">
        <v>1943</v>
      </c>
      <c r="E677" s="35" t="s">
        <v>211</v>
      </c>
      <c r="F677" s="20"/>
      <c r="G677" s="14"/>
      <c r="H677" s="12"/>
      <c r="I677" s="21">
        <f>SUM(L677:S677)</f>
        <v>386.7533006429226</v>
      </c>
      <c r="J677" s="22">
        <f>IF(K677=8,SUM(L677:S677)-SMALL(L677:S677,1)-SMALL(L677:S677,2),(IF(K677=7,SUM(L677:S677)-SMALL(L677:S677,1),SUM(L677:S677))))</f>
        <v>386.7533006429226</v>
      </c>
      <c r="K677" s="26">
        <f>COUNT(L677:Y677)</f>
        <v>1</v>
      </c>
      <c r="L677" s="16"/>
      <c r="M677" s="34"/>
      <c r="N677" s="13"/>
      <c r="O677" s="13"/>
      <c r="P677" s="13"/>
      <c r="Q677" s="23">
        <v>386.7533006429226</v>
      </c>
      <c r="R677" s="19"/>
      <c r="S677" s="39"/>
      <c r="T677" s="34"/>
      <c r="U677" s="34"/>
      <c r="V677" s="34"/>
      <c r="W677" s="34"/>
      <c r="X677" s="34"/>
      <c r="Y677" s="34"/>
    </row>
    <row r="678" spans="1:25" s="8" customFormat="1" ht="15" customHeight="1">
      <c r="A678" s="9">
        <v>674</v>
      </c>
      <c r="B678" s="15"/>
      <c r="C678" s="17" t="s">
        <v>273</v>
      </c>
      <c r="D678" s="18" t="s">
        <v>1945</v>
      </c>
      <c r="E678" s="35" t="s">
        <v>2</v>
      </c>
      <c r="F678" s="20"/>
      <c r="G678" s="14"/>
      <c r="H678" s="12"/>
      <c r="I678" s="21">
        <f>SUM(L678:S678)</f>
        <v>383.7367609164263</v>
      </c>
      <c r="J678" s="22">
        <f>IF(K678=8,SUM(L678:S678)-SMALL(L678:S678,1)-SMALL(L678:S678,2),(IF(K678=7,SUM(L678:S678)-SMALL(L678:S678,1),SUM(L678:S678))))</f>
        <v>383.7367609164263</v>
      </c>
      <c r="K678" s="26">
        <f>COUNT(L678:Y678)</f>
        <v>1</v>
      </c>
      <c r="L678" s="16"/>
      <c r="M678" s="34"/>
      <c r="N678" s="13"/>
      <c r="O678" s="13"/>
      <c r="P678" s="13"/>
      <c r="Q678" s="23">
        <v>383.7367609164263</v>
      </c>
      <c r="R678" s="19"/>
      <c r="S678" s="39"/>
      <c r="T678" s="34"/>
      <c r="U678" s="34"/>
      <c r="V678" s="34"/>
      <c r="W678" s="34"/>
      <c r="X678" s="34"/>
      <c r="Y678" s="34"/>
    </row>
    <row r="679" spans="1:25" s="8" customFormat="1" ht="15" customHeight="1">
      <c r="A679" s="9">
        <v>675</v>
      </c>
      <c r="B679" s="15"/>
      <c r="C679" s="17" t="s">
        <v>342</v>
      </c>
      <c r="D679" s="18" t="s">
        <v>1946</v>
      </c>
      <c r="E679" s="35" t="s">
        <v>2</v>
      </c>
      <c r="F679" s="20"/>
      <c r="G679" s="14"/>
      <c r="H679" s="12"/>
      <c r="I679" s="21">
        <f>SUM(L679:S679)</f>
        <v>383.62706856273553</v>
      </c>
      <c r="J679" s="22">
        <f>IF(K679=8,SUM(L679:S679)-SMALL(L679:S679,1)-SMALL(L679:S679,2),(IF(K679=7,SUM(L679:S679)-SMALL(L679:S679,1),SUM(L679:S679))))</f>
        <v>383.62706856273553</v>
      </c>
      <c r="K679" s="26">
        <f>COUNT(L679:Y679)</f>
        <v>1</v>
      </c>
      <c r="L679" s="16"/>
      <c r="M679" s="34"/>
      <c r="N679" s="13"/>
      <c r="O679" s="13"/>
      <c r="P679" s="13"/>
      <c r="Q679" s="23">
        <v>383.62706856273553</v>
      </c>
      <c r="R679" s="19"/>
      <c r="S679" s="39"/>
      <c r="T679" s="34"/>
      <c r="U679" s="34"/>
      <c r="V679" s="34"/>
      <c r="W679" s="34"/>
      <c r="X679" s="34"/>
      <c r="Y679" s="34"/>
    </row>
    <row r="680" spans="1:25" s="8" customFormat="1" ht="15" customHeight="1">
      <c r="A680" s="9">
        <v>676</v>
      </c>
      <c r="B680" s="15"/>
      <c r="C680" s="17" t="s">
        <v>756</v>
      </c>
      <c r="D680" s="18" t="s">
        <v>757</v>
      </c>
      <c r="E680" s="35"/>
      <c r="F680" s="20"/>
      <c r="G680" s="14" t="s">
        <v>311</v>
      </c>
      <c r="H680" s="12"/>
      <c r="I680" s="21">
        <f>SUM(L680:S680)</f>
        <v>378.25182101977106</v>
      </c>
      <c r="J680" s="22">
        <f>IF(K680=8,SUM(L680:S680)-SMALL(L680:S680,1)-SMALL(L680:S680,2),(IF(K680=7,SUM(L680:S680)-SMALL(L680:S680,1),SUM(L680:S680))))</f>
        <v>378.25182101977106</v>
      </c>
      <c r="K680" s="26">
        <f>COUNT(L680:Y680)</f>
        <v>1</v>
      </c>
      <c r="L680" s="16">
        <v>378.25182101977106</v>
      </c>
      <c r="M680" s="34"/>
      <c r="N680" s="13"/>
      <c r="O680" s="13"/>
      <c r="P680" s="13"/>
      <c r="Q680" s="23"/>
      <c r="R680" s="19"/>
      <c r="S680" s="39"/>
      <c r="T680" s="34"/>
      <c r="U680" s="34"/>
      <c r="V680" s="34"/>
      <c r="W680" s="34"/>
      <c r="X680" s="34"/>
      <c r="Y680" s="34"/>
    </row>
    <row r="681" spans="1:25" s="8" customFormat="1" ht="15" customHeight="1">
      <c r="A681" s="9">
        <v>677</v>
      </c>
      <c r="B681" s="15"/>
      <c r="C681" s="17" t="s">
        <v>199</v>
      </c>
      <c r="D681" s="18" t="s">
        <v>2107</v>
      </c>
      <c r="E681" s="35" t="s">
        <v>2</v>
      </c>
      <c r="F681" s="20"/>
      <c r="G681" s="14">
        <v>41</v>
      </c>
      <c r="H681" s="12" t="s">
        <v>1346</v>
      </c>
      <c r="I681" s="21">
        <f>SUM(L681:S681)</f>
        <v>377.26494866116366</v>
      </c>
      <c r="J681" s="22">
        <f>IF(K681=8,SUM(L681:S681)-SMALL(L681:S681,1)-SMALL(L681:S681,2),(IF(K681=7,SUM(L681:S681)-SMALL(L681:S681,1),SUM(L681:S681))))</f>
        <v>377.26494866116366</v>
      </c>
      <c r="K681" s="26">
        <f>COUNT(L681:Y681)</f>
        <v>1</v>
      </c>
      <c r="L681" s="16"/>
      <c r="M681" s="34"/>
      <c r="N681" s="13"/>
      <c r="O681" s="13"/>
      <c r="P681" s="13"/>
      <c r="Q681" s="23"/>
      <c r="R681" s="19">
        <v>377.26494866116366</v>
      </c>
      <c r="S681" s="39"/>
      <c r="T681" s="34"/>
      <c r="U681" s="34"/>
      <c r="V681" s="34"/>
      <c r="W681" s="34"/>
      <c r="X681" s="34"/>
      <c r="Y681" s="34"/>
    </row>
    <row r="682" spans="1:25" s="8" customFormat="1" ht="15" customHeight="1">
      <c r="A682" s="9">
        <v>678</v>
      </c>
      <c r="B682" s="15"/>
      <c r="C682" s="17" t="s">
        <v>180</v>
      </c>
      <c r="D682" s="18" t="s">
        <v>1948</v>
      </c>
      <c r="E682" s="35" t="s">
        <v>211</v>
      </c>
      <c r="F682" s="20"/>
      <c r="G682" s="14"/>
      <c r="H682" s="12"/>
      <c r="I682" s="21">
        <f>SUM(L682:S682)</f>
        <v>376.71645028021686</v>
      </c>
      <c r="J682" s="22">
        <f>IF(K682=8,SUM(L682:S682)-SMALL(L682:S682,1)-SMALL(L682:S682,2),(IF(K682=7,SUM(L682:S682)-SMALL(L682:S682,1),SUM(L682:S682))))</f>
        <v>376.71645028021686</v>
      </c>
      <c r="K682" s="26">
        <f>COUNT(L682:Y682)</f>
        <v>1</v>
      </c>
      <c r="L682" s="16"/>
      <c r="M682" s="34"/>
      <c r="N682" s="13"/>
      <c r="O682" s="13"/>
      <c r="P682" s="13"/>
      <c r="Q682" s="23">
        <v>376.71645028021686</v>
      </c>
      <c r="R682" s="19"/>
      <c r="S682" s="39"/>
      <c r="T682" s="34"/>
      <c r="U682" s="34"/>
      <c r="V682" s="34"/>
      <c r="W682" s="34"/>
      <c r="X682" s="34"/>
      <c r="Y682" s="34"/>
    </row>
    <row r="683" spans="1:25" s="8" customFormat="1" ht="15" customHeight="1">
      <c r="A683" s="9">
        <v>679</v>
      </c>
      <c r="B683" s="15"/>
      <c r="C683" s="17" t="s">
        <v>167</v>
      </c>
      <c r="D683" s="18" t="s">
        <v>566</v>
      </c>
      <c r="E683" s="35"/>
      <c r="F683" s="20"/>
      <c r="G683" s="14" t="s">
        <v>302</v>
      </c>
      <c r="H683" s="12"/>
      <c r="I683" s="21">
        <f>SUM(L683:S683)</f>
        <v>375.91050988553593</v>
      </c>
      <c r="J683" s="22">
        <f>IF(K683=8,SUM(L683:S683)-SMALL(L683:S683,1)-SMALL(L683:S683,2),(IF(K683=7,SUM(L683:S683)-SMALL(L683:S683,1),SUM(L683:S683))))</f>
        <v>375.91050988553593</v>
      </c>
      <c r="K683" s="26">
        <f>COUNT(L683:Y683)</f>
        <v>1</v>
      </c>
      <c r="L683" s="16">
        <v>375.91050988553593</v>
      </c>
      <c r="M683" s="34"/>
      <c r="N683" s="13"/>
      <c r="O683" s="13"/>
      <c r="P683" s="13"/>
      <c r="Q683" s="23"/>
      <c r="R683" s="19"/>
      <c r="S683" s="39"/>
      <c r="T683" s="34"/>
      <c r="U683" s="34"/>
      <c r="V683" s="34"/>
      <c r="W683" s="34"/>
      <c r="X683" s="34"/>
      <c r="Y683" s="34"/>
    </row>
    <row r="684" spans="1:25" s="8" customFormat="1" ht="15" customHeight="1">
      <c r="A684" s="9">
        <v>680</v>
      </c>
      <c r="B684" s="15"/>
      <c r="C684" s="17" t="s">
        <v>203</v>
      </c>
      <c r="D684" s="18" t="s">
        <v>389</v>
      </c>
      <c r="E684" s="35"/>
      <c r="F684" s="20"/>
      <c r="G684" s="14" t="s">
        <v>302</v>
      </c>
      <c r="H684" s="12"/>
      <c r="I684" s="21">
        <f>SUM(L684:S684)</f>
        <v>374.0894901144641</v>
      </c>
      <c r="J684" s="22">
        <f>IF(K684=8,SUM(L684:S684)-SMALL(L684:S684,1)-SMALL(L684:S684,2),(IF(K684=7,SUM(L684:S684)-SMALL(L684:S684,1),SUM(L684:S684))))</f>
        <v>374.0894901144641</v>
      </c>
      <c r="K684" s="26">
        <f>COUNT(L684:Y684)</f>
        <v>1</v>
      </c>
      <c r="L684" s="16">
        <v>374.0894901144641</v>
      </c>
      <c r="M684" s="34"/>
      <c r="N684" s="13"/>
      <c r="O684" s="13"/>
      <c r="P684" s="13"/>
      <c r="Q684" s="23"/>
      <c r="R684" s="19"/>
      <c r="S684" s="39"/>
      <c r="T684" s="34"/>
      <c r="U684" s="34"/>
      <c r="V684" s="34"/>
      <c r="W684" s="34"/>
      <c r="X684" s="34"/>
      <c r="Y684" s="34"/>
    </row>
    <row r="685" spans="1:25" s="8" customFormat="1" ht="15" customHeight="1">
      <c r="A685" s="9">
        <v>681</v>
      </c>
      <c r="B685" s="15"/>
      <c r="C685" s="17" t="s">
        <v>202</v>
      </c>
      <c r="D685" s="18" t="s">
        <v>758</v>
      </c>
      <c r="E685" s="35"/>
      <c r="F685" s="20"/>
      <c r="G685" s="14" t="s">
        <v>302</v>
      </c>
      <c r="H685" s="12"/>
      <c r="I685" s="21">
        <f>SUM(L685:S685)</f>
        <v>372.78876170655565</v>
      </c>
      <c r="J685" s="22">
        <f>IF(K685=8,SUM(L685:S685)-SMALL(L685:S685,1)-SMALL(L685:S685,2),(IF(K685=7,SUM(L685:S685)-SMALL(L685:S685,1),SUM(L685:S685))))</f>
        <v>372.78876170655565</v>
      </c>
      <c r="K685" s="26">
        <f>COUNT(L685:Y685)</f>
        <v>1</v>
      </c>
      <c r="L685" s="16">
        <v>372.78876170655565</v>
      </c>
      <c r="M685" s="34"/>
      <c r="N685" s="13"/>
      <c r="O685" s="13"/>
      <c r="P685" s="13"/>
      <c r="Q685" s="23"/>
      <c r="R685" s="19"/>
      <c r="S685" s="39"/>
      <c r="T685" s="34"/>
      <c r="U685" s="34"/>
      <c r="V685" s="34"/>
      <c r="W685" s="34"/>
      <c r="X685" s="34"/>
      <c r="Y685" s="34"/>
    </row>
    <row r="686" spans="1:25" s="8" customFormat="1" ht="15" customHeight="1">
      <c r="A686" s="9">
        <v>682</v>
      </c>
      <c r="B686" s="15"/>
      <c r="C686" s="17" t="s">
        <v>1638</v>
      </c>
      <c r="D686" s="18" t="s">
        <v>1639</v>
      </c>
      <c r="E686" s="35" t="s">
        <v>920</v>
      </c>
      <c r="F686" s="20" t="s">
        <v>396</v>
      </c>
      <c r="G686" s="14" t="s">
        <v>1625</v>
      </c>
      <c r="H686" s="12"/>
      <c r="I686" s="21">
        <f>SUM(L686:S686)</f>
        <v>372.5230192319527</v>
      </c>
      <c r="J686" s="22">
        <f>IF(K686=8,SUM(L686:S686)-SMALL(L686:S686,1)-SMALL(L686:S686,2),(IF(K686=7,SUM(L686:S686)-SMALL(L686:S686,1),SUM(L686:S686))))</f>
        <v>372.5230192319527</v>
      </c>
      <c r="K686" s="26">
        <f>COUNT(L686:Y686)</f>
        <v>2</v>
      </c>
      <c r="L686" s="16"/>
      <c r="M686" s="34"/>
      <c r="N686" s="13"/>
      <c r="O686" s="13"/>
      <c r="P686" s="13">
        <v>244.88101628198243</v>
      </c>
      <c r="Q686" s="23">
        <v>127.64200294997025</v>
      </c>
      <c r="R686" s="19"/>
      <c r="S686" s="39"/>
      <c r="T686" s="34"/>
      <c r="U686" s="34"/>
      <c r="V686" s="34"/>
      <c r="W686" s="34"/>
      <c r="X686" s="34"/>
      <c r="Y686" s="34"/>
    </row>
    <row r="687" spans="1:25" s="8" customFormat="1" ht="15" customHeight="1">
      <c r="A687" s="9">
        <v>683</v>
      </c>
      <c r="B687" s="15"/>
      <c r="C687" s="17" t="s">
        <v>181</v>
      </c>
      <c r="D687" s="18" t="s">
        <v>1552</v>
      </c>
      <c r="E687" s="35" t="s">
        <v>2108</v>
      </c>
      <c r="F687" s="20"/>
      <c r="G687" s="14">
        <v>28</v>
      </c>
      <c r="H687" s="12" t="s">
        <v>1333</v>
      </c>
      <c r="I687" s="21">
        <f>SUM(L687:S687)</f>
        <v>371.92973625931154</v>
      </c>
      <c r="J687" s="22">
        <f>IF(K687=8,SUM(L687:S687)-SMALL(L687:S687,1)-SMALL(L687:S687,2),(IF(K687=7,SUM(L687:S687)-SMALL(L687:S687,1),SUM(L687:S687))))</f>
        <v>371.92973625931154</v>
      </c>
      <c r="K687" s="26">
        <f>COUNT(L687:Y687)</f>
        <v>1</v>
      </c>
      <c r="L687" s="16"/>
      <c r="M687" s="34"/>
      <c r="N687" s="13"/>
      <c r="O687" s="13"/>
      <c r="P687" s="13"/>
      <c r="Q687" s="23"/>
      <c r="R687" s="19">
        <v>371.92973625931154</v>
      </c>
      <c r="S687" s="39"/>
      <c r="T687" s="34"/>
      <c r="U687" s="34"/>
      <c r="V687" s="34"/>
      <c r="W687" s="34"/>
      <c r="X687" s="34"/>
      <c r="Y687" s="34"/>
    </row>
    <row r="688" spans="1:25" s="8" customFormat="1" ht="15" customHeight="1">
      <c r="A688" s="9">
        <v>684</v>
      </c>
      <c r="B688" s="15"/>
      <c r="C688" s="17" t="s">
        <v>203</v>
      </c>
      <c r="D688" s="18" t="s">
        <v>529</v>
      </c>
      <c r="E688" s="35" t="s">
        <v>1073</v>
      </c>
      <c r="F688" s="20" t="s">
        <v>168</v>
      </c>
      <c r="G688" s="14">
        <v>15</v>
      </c>
      <c r="H688" s="12" t="s">
        <v>1331</v>
      </c>
      <c r="I688" s="21">
        <f>SUM(L688:S688)</f>
        <v>371.37571639300654</v>
      </c>
      <c r="J688" s="22">
        <f>IF(K688=8,SUM(L688:S688)-SMALL(L688:S688,1)-SMALL(L688:S688,2),(IF(K688=7,SUM(L688:S688)-SMALL(L688:S688,1),SUM(L688:S688))))</f>
        <v>371.37571639300654</v>
      </c>
      <c r="K688" s="26">
        <f>COUNT(L688:Y688)</f>
        <v>1</v>
      </c>
      <c r="L688" s="16"/>
      <c r="M688" s="34"/>
      <c r="N688" s="13">
        <v>371.37571639300654</v>
      </c>
      <c r="O688" s="13"/>
      <c r="P688" s="13"/>
      <c r="Q688" s="23"/>
      <c r="R688" s="19"/>
      <c r="S688" s="39"/>
      <c r="T688" s="34"/>
      <c r="U688" s="34"/>
      <c r="V688" s="34"/>
      <c r="W688" s="34"/>
      <c r="X688" s="34"/>
      <c r="Y688" s="34"/>
    </row>
    <row r="689" spans="1:25" s="8" customFormat="1" ht="15" customHeight="1">
      <c r="A689" s="9">
        <v>685</v>
      </c>
      <c r="B689" s="15"/>
      <c r="C689" s="17" t="s">
        <v>203</v>
      </c>
      <c r="D689" s="18" t="s">
        <v>331</v>
      </c>
      <c r="E689" s="35"/>
      <c r="F689" s="20"/>
      <c r="G689" s="14" t="s">
        <v>302</v>
      </c>
      <c r="H689" s="12"/>
      <c r="I689" s="21">
        <f>SUM(L689:S689)</f>
        <v>370.44745057232046</v>
      </c>
      <c r="J689" s="22">
        <f>IF(K689=8,SUM(L689:S689)-SMALL(L689:S689,1)-SMALL(L689:S689,2),(IF(K689=7,SUM(L689:S689)-SMALL(L689:S689,1),SUM(L689:S689))))</f>
        <v>370.44745057232046</v>
      </c>
      <c r="K689" s="26">
        <f>COUNT(L689:Y689)</f>
        <v>1</v>
      </c>
      <c r="L689" s="16">
        <v>370.44745057232046</v>
      </c>
      <c r="M689" s="34"/>
      <c r="N689" s="13"/>
      <c r="O689" s="13"/>
      <c r="P689" s="13"/>
      <c r="Q689" s="23"/>
      <c r="R689" s="19"/>
      <c r="S689" s="39"/>
      <c r="T689" s="34"/>
      <c r="U689" s="34"/>
      <c r="V689" s="34"/>
      <c r="W689" s="34"/>
      <c r="X689" s="34"/>
      <c r="Y689" s="34"/>
    </row>
    <row r="690" spans="1:25" s="8" customFormat="1" ht="15" customHeight="1">
      <c r="A690" s="9">
        <v>686</v>
      </c>
      <c r="B690" s="15"/>
      <c r="C690" s="17" t="s">
        <v>335</v>
      </c>
      <c r="D690" s="18" t="s">
        <v>1949</v>
      </c>
      <c r="E690" s="35" t="s">
        <v>211</v>
      </c>
      <c r="F690" s="20"/>
      <c r="G690" s="14"/>
      <c r="H690" s="12"/>
      <c r="I690" s="21">
        <f>SUM(L690:S690)</f>
        <v>369.59741652568584</v>
      </c>
      <c r="J690" s="22">
        <f>IF(K690=8,SUM(L690:S690)-SMALL(L690:S690,1)-SMALL(L690:S690,2),(IF(K690=7,SUM(L690:S690)-SMALL(L690:S690,1),SUM(L690:S690))))</f>
        <v>369.59741652568584</v>
      </c>
      <c r="K690" s="26">
        <f>COUNT(L690:Y690)</f>
        <v>1</v>
      </c>
      <c r="L690" s="16"/>
      <c r="M690" s="34"/>
      <c r="N690" s="13"/>
      <c r="O690" s="13"/>
      <c r="P690" s="13"/>
      <c r="Q690" s="23">
        <v>369.59741652568584</v>
      </c>
      <c r="R690" s="19"/>
      <c r="S690" s="39"/>
      <c r="T690" s="34"/>
      <c r="U690" s="34"/>
      <c r="V690" s="34"/>
      <c r="W690" s="34"/>
      <c r="X690" s="34"/>
      <c r="Y690" s="34"/>
    </row>
    <row r="691" spans="1:25" s="8" customFormat="1" ht="15" customHeight="1">
      <c r="A691" s="9">
        <v>687</v>
      </c>
      <c r="B691" s="15"/>
      <c r="C691" s="17" t="s">
        <v>427</v>
      </c>
      <c r="D691" s="18" t="s">
        <v>1931</v>
      </c>
      <c r="E691" s="35" t="s">
        <v>211</v>
      </c>
      <c r="F691" s="20"/>
      <c r="G691" s="14"/>
      <c r="H691" s="12"/>
      <c r="I691" s="21">
        <f>SUM(L691:S691)</f>
        <v>368.89538546206495</v>
      </c>
      <c r="J691" s="22">
        <f>IF(K691=8,SUM(L691:S691)-SMALL(L691:S691,1)-SMALL(L691:S691,2),(IF(K691=7,SUM(L691:S691)-SMALL(L691:S691,1),SUM(L691:S691))))</f>
        <v>368.89538546206495</v>
      </c>
      <c r="K691" s="26">
        <f>COUNT(L691:Y691)</f>
        <v>1</v>
      </c>
      <c r="L691" s="16"/>
      <c r="M691" s="34"/>
      <c r="N691" s="13"/>
      <c r="O691" s="13"/>
      <c r="P691" s="13"/>
      <c r="Q691" s="23">
        <v>368.89538546206495</v>
      </c>
      <c r="R691" s="19"/>
      <c r="S691" s="39"/>
      <c r="T691" s="34"/>
      <c r="U691" s="34"/>
      <c r="V691" s="34"/>
      <c r="W691" s="34"/>
      <c r="X691" s="34"/>
      <c r="Y691" s="34"/>
    </row>
    <row r="692" spans="1:25" s="8" customFormat="1" ht="15" customHeight="1">
      <c r="A692" s="9">
        <v>688</v>
      </c>
      <c r="B692" s="15"/>
      <c r="C692" s="17" t="s">
        <v>167</v>
      </c>
      <c r="D692" s="18" t="s">
        <v>759</v>
      </c>
      <c r="E692" s="35"/>
      <c r="F692" s="20"/>
      <c r="G692" s="14" t="s">
        <v>302</v>
      </c>
      <c r="H692" s="12"/>
      <c r="I692" s="21">
        <f>SUM(L692:S692)</f>
        <v>367.8459937565036</v>
      </c>
      <c r="J692" s="22">
        <f>IF(K692=8,SUM(L692:S692)-SMALL(L692:S692,1)-SMALL(L692:S692,2),(IF(K692=7,SUM(L692:S692)-SMALL(L692:S692,1),SUM(L692:S692))))</f>
        <v>367.8459937565036</v>
      </c>
      <c r="K692" s="26">
        <f>COUNT(L692:Y692)</f>
        <v>1</v>
      </c>
      <c r="L692" s="16">
        <v>367.8459937565036</v>
      </c>
      <c r="M692" s="34"/>
      <c r="N692" s="13"/>
      <c r="O692" s="13"/>
      <c r="P692" s="13"/>
      <c r="Q692" s="23"/>
      <c r="R692" s="19"/>
      <c r="S692" s="39"/>
      <c r="T692" s="34"/>
      <c r="U692" s="34"/>
      <c r="V692" s="34"/>
      <c r="W692" s="34"/>
      <c r="X692" s="34"/>
      <c r="Y692" s="34"/>
    </row>
    <row r="693" spans="1:25" s="8" customFormat="1" ht="15" customHeight="1">
      <c r="A693" s="9">
        <v>689</v>
      </c>
      <c r="B693" s="15"/>
      <c r="C693" s="17" t="s">
        <v>374</v>
      </c>
      <c r="D693" s="18" t="s">
        <v>1164</v>
      </c>
      <c r="E693" s="35" t="s">
        <v>931</v>
      </c>
      <c r="F693" s="20"/>
      <c r="G693" s="14">
        <v>15</v>
      </c>
      <c r="H693" s="12" t="s">
        <v>1331</v>
      </c>
      <c r="I693" s="21">
        <f>SUM(L693:S693)</f>
        <v>367.3856793944817</v>
      </c>
      <c r="J693" s="22">
        <f>IF(K693=8,SUM(L693:S693)-SMALL(L693:S693,1)-SMALL(L693:S693,2),(IF(K693=7,SUM(L693:S693)-SMALL(L693:S693,1),SUM(L693:S693))))</f>
        <v>367.3856793944817</v>
      </c>
      <c r="K693" s="26">
        <f>COUNT(L693:Y693)</f>
        <v>1</v>
      </c>
      <c r="L693" s="16"/>
      <c r="M693" s="34"/>
      <c r="N693" s="13">
        <v>367.3856793944817</v>
      </c>
      <c r="O693" s="13"/>
      <c r="P693" s="13"/>
      <c r="Q693" s="23"/>
      <c r="R693" s="19"/>
      <c r="S693" s="39"/>
      <c r="T693" s="34"/>
      <c r="U693" s="34"/>
      <c r="V693" s="34"/>
      <c r="W693" s="34"/>
      <c r="X693" s="34"/>
      <c r="Y693" s="34"/>
    </row>
    <row r="694" spans="1:25" s="8" customFormat="1" ht="15" customHeight="1">
      <c r="A694" s="9">
        <v>690</v>
      </c>
      <c r="B694" s="15"/>
      <c r="C694" s="17" t="s">
        <v>262</v>
      </c>
      <c r="D694" s="18" t="s">
        <v>1640</v>
      </c>
      <c r="E694" s="35" t="s">
        <v>1641</v>
      </c>
      <c r="F694" s="20"/>
      <c r="G694" s="14"/>
      <c r="H694" s="12"/>
      <c r="I694" s="21">
        <f>SUM(L694:S694)</f>
        <v>366.6266367813197</v>
      </c>
      <c r="J694" s="22">
        <f>IF(K694=8,SUM(L694:S694)-SMALL(L694:S694,1)-SMALL(L694:S694,2),(IF(K694=7,SUM(L694:S694)-SMALL(L694:S694,1),SUM(L694:S694))))</f>
        <v>366.6266367813197</v>
      </c>
      <c r="K694" s="26">
        <f>COUNT(L694:Y694)</f>
        <v>2</v>
      </c>
      <c r="L694" s="16"/>
      <c r="M694" s="34"/>
      <c r="N694" s="13"/>
      <c r="O694" s="13"/>
      <c r="P694" s="13">
        <v>242.07550545714795</v>
      </c>
      <c r="Q694" s="23">
        <v>124.55113132417176</v>
      </c>
      <c r="R694" s="19"/>
      <c r="S694" s="39"/>
      <c r="T694" s="34"/>
      <c r="U694" s="34"/>
      <c r="V694" s="34"/>
      <c r="W694" s="34"/>
      <c r="X694" s="34"/>
      <c r="Y694" s="34"/>
    </row>
    <row r="695" spans="1:25" s="8" customFormat="1" ht="15" customHeight="1">
      <c r="A695" s="9">
        <v>691</v>
      </c>
      <c r="B695" s="15"/>
      <c r="C695" s="17" t="s">
        <v>190</v>
      </c>
      <c r="D695" s="18" t="s">
        <v>1298</v>
      </c>
      <c r="E695" s="35" t="s">
        <v>46</v>
      </c>
      <c r="F695" s="20" t="s">
        <v>939</v>
      </c>
      <c r="G695" s="14">
        <v>39</v>
      </c>
      <c r="H695" s="12" t="s">
        <v>1345</v>
      </c>
      <c r="I695" s="21">
        <f>SUM(L695:S695)</f>
        <v>365.3976015834207</v>
      </c>
      <c r="J695" s="22">
        <f>IF(K695=8,SUM(L695:S695)-SMALL(L695:S695,1)-SMALL(L695:S695,2),(IF(K695=7,SUM(L695:S695)-SMALL(L695:S695,1),SUM(L695:S695))))</f>
        <v>365.3976015834207</v>
      </c>
      <c r="K695" s="26">
        <f>COUNT(L695:Y695)</f>
        <v>1</v>
      </c>
      <c r="L695" s="16"/>
      <c r="M695" s="34"/>
      <c r="N695" s="13"/>
      <c r="O695" s="13">
        <v>365.3976015834207</v>
      </c>
      <c r="P695" s="13"/>
      <c r="Q695" s="23"/>
      <c r="R695" s="19"/>
      <c r="S695" s="39"/>
      <c r="T695" s="34"/>
      <c r="U695" s="34"/>
      <c r="V695" s="34"/>
      <c r="W695" s="34"/>
      <c r="X695" s="34"/>
      <c r="Y695" s="34"/>
    </row>
    <row r="696" spans="1:25" s="8" customFormat="1" ht="15" customHeight="1">
      <c r="A696" s="9">
        <v>692</v>
      </c>
      <c r="B696" s="15"/>
      <c r="C696" s="17" t="s">
        <v>332</v>
      </c>
      <c r="D696" s="18" t="s">
        <v>1950</v>
      </c>
      <c r="E696" s="35" t="s">
        <v>2</v>
      </c>
      <c r="F696" s="20"/>
      <c r="G696" s="14"/>
      <c r="H696" s="12"/>
      <c r="I696" s="21">
        <f>SUM(L696:S696)</f>
        <v>364.81482990476815</v>
      </c>
      <c r="J696" s="22">
        <f>IF(K696=8,SUM(L696:S696)-SMALL(L696:S696,1)-SMALL(L696:S696,2),(IF(K696=7,SUM(L696:S696)-SMALL(L696:S696,1),SUM(L696:S696))))</f>
        <v>364.81482990476815</v>
      </c>
      <c r="K696" s="26">
        <f>COUNT(L696:Y696)</f>
        <v>1</v>
      </c>
      <c r="L696" s="16"/>
      <c r="M696" s="34"/>
      <c r="N696" s="13"/>
      <c r="O696" s="13"/>
      <c r="P696" s="13"/>
      <c r="Q696" s="23">
        <v>364.81482990476815</v>
      </c>
      <c r="R696" s="19"/>
      <c r="S696" s="39"/>
      <c r="T696" s="34"/>
      <c r="U696" s="34"/>
      <c r="V696" s="34"/>
      <c r="W696" s="34"/>
      <c r="X696" s="34"/>
      <c r="Y696" s="34"/>
    </row>
    <row r="697" spans="1:25" s="8" customFormat="1" ht="15" customHeight="1">
      <c r="A697" s="9">
        <v>693</v>
      </c>
      <c r="B697" s="15"/>
      <c r="C697" s="17" t="s">
        <v>427</v>
      </c>
      <c r="D697" s="18" t="s">
        <v>1951</v>
      </c>
      <c r="E697" s="35" t="s">
        <v>211</v>
      </c>
      <c r="F697" s="20"/>
      <c r="G697" s="14"/>
      <c r="H697" s="12"/>
      <c r="I697" s="21">
        <f>SUM(L697:S697)</f>
        <v>363.3230138945737</v>
      </c>
      <c r="J697" s="22">
        <f>IF(K697=8,SUM(L697:S697)-SMALL(L697:S697,1)-SMALL(L697:S697,2),(IF(K697=7,SUM(L697:S697)-SMALL(L697:S697,1),SUM(L697:S697))))</f>
        <v>363.3230138945737</v>
      </c>
      <c r="K697" s="26">
        <f>COUNT(L697:Y697)</f>
        <v>1</v>
      </c>
      <c r="L697" s="16"/>
      <c r="M697" s="34"/>
      <c r="N697" s="13"/>
      <c r="O697" s="13"/>
      <c r="P697" s="13"/>
      <c r="Q697" s="23">
        <v>363.3230138945737</v>
      </c>
      <c r="R697" s="19"/>
      <c r="S697" s="39"/>
      <c r="T697" s="34"/>
      <c r="U697" s="34"/>
      <c r="V697" s="34"/>
      <c r="W697" s="34"/>
      <c r="X697" s="34"/>
      <c r="Y697" s="34"/>
    </row>
    <row r="698" spans="1:25" s="8" customFormat="1" ht="15" customHeight="1">
      <c r="A698" s="9">
        <v>694</v>
      </c>
      <c r="B698" s="15"/>
      <c r="C698" s="17" t="s">
        <v>273</v>
      </c>
      <c r="D698" s="18" t="s">
        <v>1299</v>
      </c>
      <c r="E698" s="35" t="s">
        <v>1300</v>
      </c>
      <c r="F698" s="20"/>
      <c r="G698" s="14">
        <v>44</v>
      </c>
      <c r="H698" s="12" t="s">
        <v>1346</v>
      </c>
      <c r="I698" s="21">
        <f>SUM(L698:S698)</f>
        <v>359.9138432879264</v>
      </c>
      <c r="J698" s="22">
        <f>IF(K698=8,SUM(L698:S698)-SMALL(L698:S698,1)-SMALL(L698:S698,2),(IF(K698=7,SUM(L698:S698)-SMALL(L698:S698,1),SUM(L698:S698))))</f>
        <v>359.9138432879264</v>
      </c>
      <c r="K698" s="26">
        <f>COUNT(L698:Y698)</f>
        <v>1</v>
      </c>
      <c r="L698" s="16"/>
      <c r="M698" s="34"/>
      <c r="N698" s="13"/>
      <c r="O698" s="13">
        <v>359.9138432879264</v>
      </c>
      <c r="P698" s="13"/>
      <c r="Q698" s="23"/>
      <c r="R698" s="19"/>
      <c r="S698" s="39"/>
      <c r="T698" s="34"/>
      <c r="U698" s="34"/>
      <c r="V698" s="34"/>
      <c r="W698" s="34"/>
      <c r="X698" s="34"/>
      <c r="Y698" s="34"/>
    </row>
    <row r="699" spans="1:25" s="8" customFormat="1" ht="15" customHeight="1">
      <c r="A699" s="9">
        <v>695</v>
      </c>
      <c r="B699" s="15"/>
      <c r="C699" s="17" t="s">
        <v>760</v>
      </c>
      <c r="D699" s="18" t="s">
        <v>761</v>
      </c>
      <c r="E699" s="35"/>
      <c r="F699" s="20"/>
      <c r="G699" s="14" t="s">
        <v>302</v>
      </c>
      <c r="H699" s="12"/>
      <c r="I699" s="21">
        <f>SUM(L699:S699)</f>
        <v>356.1394380853277</v>
      </c>
      <c r="J699" s="22">
        <f>IF(K699=8,SUM(L699:S699)-SMALL(L699:S699,1)-SMALL(L699:S699,2),(IF(K699=7,SUM(L699:S699)-SMALL(L699:S699,1),SUM(L699:S699))))</f>
        <v>356.1394380853277</v>
      </c>
      <c r="K699" s="26">
        <f>COUNT(L699:Y699)</f>
        <v>1</v>
      </c>
      <c r="L699" s="16">
        <v>356.1394380853277</v>
      </c>
      <c r="M699" s="34"/>
      <c r="N699" s="13"/>
      <c r="O699" s="13"/>
      <c r="P699" s="13"/>
      <c r="Q699" s="23"/>
      <c r="R699" s="19"/>
      <c r="S699" s="39"/>
      <c r="T699" s="34"/>
      <c r="U699" s="34"/>
      <c r="V699" s="34"/>
      <c r="W699" s="34"/>
      <c r="X699" s="34"/>
      <c r="Y699" s="34"/>
    </row>
    <row r="700" spans="1:25" s="8" customFormat="1" ht="15" customHeight="1">
      <c r="A700" s="9">
        <v>696</v>
      </c>
      <c r="B700" s="15"/>
      <c r="C700" s="17" t="s">
        <v>335</v>
      </c>
      <c r="D700" s="18" t="s">
        <v>336</v>
      </c>
      <c r="E700" s="35"/>
      <c r="F700" s="20"/>
      <c r="G700" s="14" t="s">
        <v>302</v>
      </c>
      <c r="H700" s="12"/>
      <c r="I700" s="21">
        <f>SUM(L700:S700)</f>
        <v>355.8792924037461</v>
      </c>
      <c r="J700" s="22">
        <f>IF(K700=8,SUM(L700:S700)-SMALL(L700:S700,1)-SMALL(L700:S700,2),(IF(K700=7,SUM(L700:S700)-SMALL(L700:S700,1),SUM(L700:S700))))</f>
        <v>355.8792924037461</v>
      </c>
      <c r="K700" s="26">
        <f>COUNT(L700:Y700)</f>
        <v>1</v>
      </c>
      <c r="L700" s="16">
        <v>355.8792924037461</v>
      </c>
      <c r="M700" s="34"/>
      <c r="N700" s="13"/>
      <c r="O700" s="13"/>
      <c r="P700" s="13"/>
      <c r="Q700" s="23"/>
      <c r="R700" s="19"/>
      <c r="S700" s="39"/>
      <c r="T700" s="34"/>
      <c r="U700" s="34"/>
      <c r="V700" s="34"/>
      <c r="W700" s="34"/>
      <c r="X700" s="34"/>
      <c r="Y700" s="34"/>
    </row>
    <row r="701" spans="1:25" s="8" customFormat="1" ht="15" customHeight="1">
      <c r="A701" s="9">
        <v>697</v>
      </c>
      <c r="B701" s="15"/>
      <c r="C701" s="17" t="s">
        <v>163</v>
      </c>
      <c r="D701" s="18" t="s">
        <v>1952</v>
      </c>
      <c r="E701" s="35" t="s">
        <v>2</v>
      </c>
      <c r="F701" s="20"/>
      <c r="G701" s="14"/>
      <c r="H701" s="12"/>
      <c r="I701" s="21">
        <f>SUM(L701:S701)</f>
        <v>355.1838412507185</v>
      </c>
      <c r="J701" s="22">
        <f>IF(K701=8,SUM(L701:S701)-SMALL(L701:S701,1)-SMALL(L701:S701,2),(IF(K701=7,SUM(L701:S701)-SMALL(L701:S701,1),SUM(L701:S701))))</f>
        <v>355.1838412507185</v>
      </c>
      <c r="K701" s="26">
        <f>COUNT(L701:Y701)</f>
        <v>1</v>
      </c>
      <c r="L701" s="16"/>
      <c r="M701" s="34"/>
      <c r="N701" s="13"/>
      <c r="O701" s="13"/>
      <c r="P701" s="13"/>
      <c r="Q701" s="23">
        <v>355.1838412507185</v>
      </c>
      <c r="R701" s="19"/>
      <c r="S701" s="39"/>
      <c r="T701" s="34"/>
      <c r="U701" s="34"/>
      <c r="V701" s="34"/>
      <c r="W701" s="34"/>
      <c r="X701" s="34"/>
      <c r="Y701" s="34"/>
    </row>
    <row r="702" spans="1:25" s="8" customFormat="1" ht="15" customHeight="1">
      <c r="A702" s="9">
        <v>698</v>
      </c>
      <c r="B702" s="15"/>
      <c r="C702" s="17" t="s">
        <v>194</v>
      </c>
      <c r="D702" s="18" t="s">
        <v>504</v>
      </c>
      <c r="E702" s="35"/>
      <c r="F702" s="20"/>
      <c r="G702" s="14" t="s">
        <v>311</v>
      </c>
      <c r="H702" s="12"/>
      <c r="I702" s="21">
        <f>SUM(L702:S702)</f>
        <v>355.098855359001</v>
      </c>
      <c r="J702" s="22">
        <f>IF(K702=8,SUM(L702:S702)-SMALL(L702:S702,1)-SMALL(L702:S702,2),(IF(K702=7,SUM(L702:S702)-SMALL(L702:S702,1),SUM(L702:S702))))</f>
        <v>355.098855359001</v>
      </c>
      <c r="K702" s="26">
        <f>COUNT(L702:Y702)</f>
        <v>1</v>
      </c>
      <c r="L702" s="16">
        <v>355.098855359001</v>
      </c>
      <c r="M702" s="34"/>
      <c r="N702" s="13"/>
      <c r="O702" s="13"/>
      <c r="P702" s="13"/>
      <c r="Q702" s="23"/>
      <c r="R702" s="19"/>
      <c r="S702" s="39"/>
      <c r="T702" s="34"/>
      <c r="U702" s="34"/>
      <c r="V702" s="34"/>
      <c r="W702" s="34"/>
      <c r="X702" s="34"/>
      <c r="Y702" s="34"/>
    </row>
    <row r="703" spans="1:25" s="8" customFormat="1" ht="15" customHeight="1">
      <c r="A703" s="9">
        <v>699</v>
      </c>
      <c r="B703" s="15">
        <v>6</v>
      </c>
      <c r="C703" s="17" t="s">
        <v>304</v>
      </c>
      <c r="D703" s="18" t="s">
        <v>253</v>
      </c>
      <c r="E703" s="35" t="s">
        <v>2120</v>
      </c>
      <c r="F703" s="20" t="s">
        <v>393</v>
      </c>
      <c r="G703" s="14">
        <v>12</v>
      </c>
      <c r="H703" s="12" t="s">
        <v>1330</v>
      </c>
      <c r="I703" s="21">
        <f>SUM(L703:S703)</f>
        <v>354.75036496449883</v>
      </c>
      <c r="J703" s="22">
        <f>IF(K703=8,SUM(L703:S703)-SMALL(L703:S703,1)-SMALL(L703:S703,2),(IF(K703=7,SUM(L703:S703)-SMALL(L703:S703,1),SUM(L703:S703))))</f>
        <v>354.75036496449883</v>
      </c>
      <c r="K703" s="26">
        <f>COUNT(L703:Y703)</f>
        <v>3</v>
      </c>
      <c r="L703" s="16"/>
      <c r="M703" s="34"/>
      <c r="N703" s="13"/>
      <c r="O703" s="13"/>
      <c r="P703" s="13"/>
      <c r="Q703" s="23">
        <v>107.98503676060366</v>
      </c>
      <c r="R703" s="19">
        <v>83</v>
      </c>
      <c r="S703" s="39">
        <v>163.76532820389517</v>
      </c>
      <c r="T703" s="34"/>
      <c r="U703" s="34"/>
      <c r="V703" s="34"/>
      <c r="W703" s="34"/>
      <c r="X703" s="34"/>
      <c r="Y703" s="34"/>
    </row>
    <row r="704" spans="1:25" s="8" customFormat="1" ht="15" customHeight="1">
      <c r="A704" s="9">
        <v>700</v>
      </c>
      <c r="B704" s="15"/>
      <c r="C704" s="17" t="s">
        <v>383</v>
      </c>
      <c r="D704" s="18" t="s">
        <v>741</v>
      </c>
      <c r="E704" s="35" t="s">
        <v>2007</v>
      </c>
      <c r="F704" s="20"/>
      <c r="G704" s="14">
        <v>45</v>
      </c>
      <c r="H704" s="12" t="s">
        <v>1347</v>
      </c>
      <c r="I704" s="21">
        <f>SUM(L704:S704)</f>
        <v>353.0551640829474</v>
      </c>
      <c r="J704" s="22">
        <f>IF(K704=8,SUM(L704:S704)-SMALL(L704:S704,1)-SMALL(L704:S704,2),(IF(K704=7,SUM(L704:S704)-SMALL(L704:S704,1),SUM(L704:S704))))</f>
        <v>353.0551640829474</v>
      </c>
      <c r="K704" s="26">
        <f>COUNT(L704:Y704)</f>
        <v>1</v>
      </c>
      <c r="L704" s="16"/>
      <c r="M704" s="34"/>
      <c r="N704" s="13"/>
      <c r="O704" s="13"/>
      <c r="P704" s="13"/>
      <c r="Q704" s="23"/>
      <c r="R704" s="19">
        <v>353.0551640829474</v>
      </c>
      <c r="S704" s="39"/>
      <c r="T704" s="34"/>
      <c r="U704" s="34"/>
      <c r="V704" s="34"/>
      <c r="W704" s="34"/>
      <c r="X704" s="34"/>
      <c r="Y704" s="34"/>
    </row>
    <row r="705" spans="1:25" s="8" customFormat="1" ht="15" customHeight="1">
      <c r="A705" s="9">
        <v>701</v>
      </c>
      <c r="B705" s="15"/>
      <c r="C705" s="17" t="s">
        <v>425</v>
      </c>
      <c r="D705" s="18" t="s">
        <v>1953</v>
      </c>
      <c r="E705" s="35" t="s">
        <v>211</v>
      </c>
      <c r="F705" s="20"/>
      <c r="G705" s="14"/>
      <c r="H705" s="12"/>
      <c r="I705" s="21">
        <f>SUM(L705:S705)</f>
        <v>348.6242385000104</v>
      </c>
      <c r="J705" s="22">
        <f>IF(K705=8,SUM(L705:S705)-SMALL(L705:S705,1)-SMALL(L705:S705,2),(IF(K705=7,SUM(L705:S705)-SMALL(L705:S705,1),SUM(L705:S705))))</f>
        <v>348.6242385000104</v>
      </c>
      <c r="K705" s="26">
        <f>COUNT(L705:Y705)</f>
        <v>1</v>
      </c>
      <c r="L705" s="16"/>
      <c r="M705" s="34"/>
      <c r="N705" s="13"/>
      <c r="O705" s="13"/>
      <c r="P705" s="13"/>
      <c r="Q705" s="23">
        <v>348.6242385000104</v>
      </c>
      <c r="R705" s="19"/>
      <c r="S705" s="39"/>
      <c r="T705" s="34"/>
      <c r="U705" s="34"/>
      <c r="V705" s="34"/>
      <c r="W705" s="34"/>
      <c r="X705" s="34"/>
      <c r="Y705" s="34"/>
    </row>
    <row r="706" spans="1:25" s="8" customFormat="1" ht="15" customHeight="1">
      <c r="A706" s="9">
        <v>702</v>
      </c>
      <c r="B706" s="15"/>
      <c r="C706" s="17" t="s">
        <v>341</v>
      </c>
      <c r="D706" s="18" t="s">
        <v>762</v>
      </c>
      <c r="E706" s="35"/>
      <c r="F706" s="20"/>
      <c r="G706" s="14" t="s">
        <v>302</v>
      </c>
      <c r="H706" s="12"/>
      <c r="I706" s="21">
        <f>SUM(L706:S706)</f>
        <v>346.25390218522375</v>
      </c>
      <c r="J706" s="22">
        <f>IF(K706=8,SUM(L706:S706)-SMALL(L706:S706,1)-SMALL(L706:S706,2),(IF(K706=7,SUM(L706:S706)-SMALL(L706:S706,1),SUM(L706:S706))))</f>
        <v>346.25390218522375</v>
      </c>
      <c r="K706" s="26">
        <f>COUNT(L706:Y706)</f>
        <v>1</v>
      </c>
      <c r="L706" s="16">
        <v>346.25390218522375</v>
      </c>
      <c r="M706" s="34"/>
      <c r="N706" s="13"/>
      <c r="O706" s="13"/>
      <c r="P706" s="13"/>
      <c r="Q706" s="23"/>
      <c r="R706" s="19"/>
      <c r="S706" s="39"/>
      <c r="T706" s="34"/>
      <c r="U706" s="34"/>
      <c r="V706" s="34"/>
      <c r="W706" s="34"/>
      <c r="X706" s="34"/>
      <c r="Y706" s="34"/>
    </row>
    <row r="707" spans="1:25" s="8" customFormat="1" ht="15" customHeight="1">
      <c r="A707" s="9">
        <v>703</v>
      </c>
      <c r="B707" s="15"/>
      <c r="C707" s="17" t="s">
        <v>285</v>
      </c>
      <c r="D707" s="18" t="s">
        <v>589</v>
      </c>
      <c r="E707" s="35"/>
      <c r="F707" s="20" t="s">
        <v>397</v>
      </c>
      <c r="G707" s="14" t="s">
        <v>311</v>
      </c>
      <c r="H707" s="12"/>
      <c r="I707" s="21">
        <f>SUM(L707:S707)</f>
        <v>341.31113423517166</v>
      </c>
      <c r="J707" s="22">
        <f>IF(K707=8,SUM(L707:S707)-SMALL(L707:S707,1)-SMALL(L707:S707,2),(IF(K707=7,SUM(L707:S707)-SMALL(L707:S707,1),SUM(L707:S707))))</f>
        <v>341.31113423517166</v>
      </c>
      <c r="K707" s="26">
        <f>COUNT(L707:Y707)</f>
        <v>1</v>
      </c>
      <c r="L707" s="16">
        <v>341.31113423517166</v>
      </c>
      <c r="M707" s="34"/>
      <c r="N707" s="13"/>
      <c r="O707" s="13"/>
      <c r="P707" s="13"/>
      <c r="Q707" s="23"/>
      <c r="R707" s="19"/>
      <c r="S707" s="39"/>
      <c r="T707" s="34"/>
      <c r="U707" s="34"/>
      <c r="V707" s="34"/>
      <c r="W707" s="34"/>
      <c r="X707" s="34"/>
      <c r="Y707" s="34"/>
    </row>
    <row r="708" spans="1:25" s="8" customFormat="1" ht="15" customHeight="1">
      <c r="A708" s="9">
        <v>704</v>
      </c>
      <c r="B708" s="15"/>
      <c r="C708" s="17" t="s">
        <v>213</v>
      </c>
      <c r="D708" s="18" t="s">
        <v>1954</v>
      </c>
      <c r="E708" s="35" t="s">
        <v>211</v>
      </c>
      <c r="F708" s="20"/>
      <c r="G708" s="14"/>
      <c r="H708" s="12"/>
      <c r="I708" s="21">
        <f>SUM(L708:S708)</f>
        <v>341.1980661551451</v>
      </c>
      <c r="J708" s="22">
        <f>IF(K708=8,SUM(L708:S708)-SMALL(L708:S708,1)-SMALL(L708:S708,2),(IF(K708=7,SUM(L708:S708)-SMALL(L708:S708,1),SUM(L708:S708))))</f>
        <v>341.1980661551451</v>
      </c>
      <c r="K708" s="26">
        <f>COUNT(L708:Y708)</f>
        <v>1</v>
      </c>
      <c r="L708" s="16"/>
      <c r="M708" s="34"/>
      <c r="N708" s="13"/>
      <c r="O708" s="13"/>
      <c r="P708" s="13"/>
      <c r="Q708" s="23">
        <v>341.1980661551451</v>
      </c>
      <c r="R708" s="19"/>
      <c r="S708" s="39"/>
      <c r="T708" s="34"/>
      <c r="U708" s="34"/>
      <c r="V708" s="34"/>
      <c r="W708" s="34"/>
      <c r="X708" s="34"/>
      <c r="Y708" s="34"/>
    </row>
    <row r="709" spans="1:25" s="8" customFormat="1" ht="15" customHeight="1">
      <c r="A709" s="9">
        <v>705</v>
      </c>
      <c r="B709" s="15"/>
      <c r="C709" s="17" t="s">
        <v>301</v>
      </c>
      <c r="D709" s="18" t="s">
        <v>247</v>
      </c>
      <c r="E709" s="35"/>
      <c r="F709" s="20"/>
      <c r="G709" s="14">
        <v>16</v>
      </c>
      <c r="H709" s="12" t="s">
        <v>1331</v>
      </c>
      <c r="I709" s="21">
        <f>SUM(L709:S709)</f>
        <v>340.8458878436873</v>
      </c>
      <c r="J709" s="22">
        <f>IF(K709=8,SUM(L709:S709)-SMALL(L709:S709,1)-SMALL(L709:S709,2),(IF(K709=7,SUM(L709:S709)-SMALL(L709:S709,1),SUM(L709:S709))))</f>
        <v>340.8458878436873</v>
      </c>
      <c r="K709" s="26">
        <f>COUNT(L709:Y709)</f>
        <v>1</v>
      </c>
      <c r="L709" s="16"/>
      <c r="M709" s="34"/>
      <c r="N709" s="13">
        <v>340.8458878436873</v>
      </c>
      <c r="O709" s="13"/>
      <c r="P709" s="13"/>
      <c r="Q709" s="23"/>
      <c r="R709" s="19"/>
      <c r="S709" s="39"/>
      <c r="T709" s="34"/>
      <c r="U709" s="34"/>
      <c r="V709" s="34"/>
      <c r="W709" s="34"/>
      <c r="X709" s="34"/>
      <c r="Y709" s="34"/>
    </row>
    <row r="710" spans="1:25" s="8" customFormat="1" ht="15" customHeight="1">
      <c r="A710" s="9">
        <v>706</v>
      </c>
      <c r="B710" s="15"/>
      <c r="C710" s="17" t="s">
        <v>246</v>
      </c>
      <c r="D710" s="18" t="s">
        <v>1955</v>
      </c>
      <c r="E710" s="35" t="s">
        <v>211</v>
      </c>
      <c r="F710" s="20"/>
      <c r="G710" s="14"/>
      <c r="H710" s="12"/>
      <c r="I710" s="21">
        <f>SUM(L710:S710)</f>
        <v>340.55088126836955</v>
      </c>
      <c r="J710" s="22">
        <f>IF(K710=8,SUM(L710:S710)-SMALL(L710:S710,1)-SMALL(L710:S710,2),(IF(K710=7,SUM(L710:S710)-SMALL(L710:S710,1),SUM(L710:S710))))</f>
        <v>340.55088126836955</v>
      </c>
      <c r="K710" s="26">
        <f>COUNT(L710:Y710)</f>
        <v>1</v>
      </c>
      <c r="L710" s="16"/>
      <c r="M710" s="34"/>
      <c r="N710" s="13"/>
      <c r="O710" s="13"/>
      <c r="P710" s="13"/>
      <c r="Q710" s="23">
        <v>340.55088126836955</v>
      </c>
      <c r="R710" s="19"/>
      <c r="S710" s="39"/>
      <c r="T710" s="34"/>
      <c r="U710" s="34"/>
      <c r="V710" s="34"/>
      <c r="W710" s="34"/>
      <c r="X710" s="34"/>
      <c r="Y710" s="34"/>
    </row>
    <row r="711" spans="1:25" s="8" customFormat="1" ht="15" customHeight="1">
      <c r="A711" s="9">
        <v>707</v>
      </c>
      <c r="B711" s="15"/>
      <c r="C711" s="17" t="s">
        <v>177</v>
      </c>
      <c r="D711" s="18" t="s">
        <v>334</v>
      </c>
      <c r="E711" s="35"/>
      <c r="F711" s="20"/>
      <c r="G711" s="14" t="s">
        <v>311</v>
      </c>
      <c r="H711" s="12"/>
      <c r="I711" s="21">
        <f>SUM(L711:S711)</f>
        <v>339.7502601456815</v>
      </c>
      <c r="J711" s="22">
        <f>IF(K711=8,SUM(L711:S711)-SMALL(L711:S711,1)-SMALL(L711:S711,2),(IF(K711=7,SUM(L711:S711)-SMALL(L711:S711,1),SUM(L711:S711))))</f>
        <v>339.7502601456815</v>
      </c>
      <c r="K711" s="26">
        <f>COUNT(L711:Y711)</f>
        <v>1</v>
      </c>
      <c r="L711" s="16">
        <v>339.7502601456815</v>
      </c>
      <c r="M711" s="34"/>
      <c r="N711" s="13"/>
      <c r="O711" s="13"/>
      <c r="P711" s="13"/>
      <c r="Q711" s="23"/>
      <c r="R711" s="19"/>
      <c r="S711" s="39"/>
      <c r="T711" s="34"/>
      <c r="U711" s="34"/>
      <c r="V711" s="34"/>
      <c r="W711" s="34"/>
      <c r="X711" s="34"/>
      <c r="Y711" s="34"/>
    </row>
    <row r="712" spans="1:25" s="8" customFormat="1" ht="15" customHeight="1">
      <c r="A712" s="9">
        <v>708</v>
      </c>
      <c r="B712" s="15"/>
      <c r="C712" s="17" t="s">
        <v>262</v>
      </c>
      <c r="D712" s="18" t="s">
        <v>1658</v>
      </c>
      <c r="E712" s="35" t="s">
        <v>46</v>
      </c>
      <c r="F712" s="20"/>
      <c r="G712" s="14"/>
      <c r="H712" s="12"/>
      <c r="I712" s="21">
        <f>SUM(L712:S712)</f>
        <v>338.45415434332494</v>
      </c>
      <c r="J712" s="22">
        <f>IF(K712=8,SUM(L712:S712)-SMALL(L712:S712,1)-SMALL(L712:S712,2),(IF(K712=7,SUM(L712:S712)-SMALL(L712:S712,1),SUM(L712:S712))))</f>
        <v>338.45415434332494</v>
      </c>
      <c r="K712" s="26">
        <f>COUNT(L712:Y712)</f>
        <v>2</v>
      </c>
      <c r="L712" s="16"/>
      <c r="M712" s="34"/>
      <c r="N712" s="13"/>
      <c r="O712" s="13"/>
      <c r="P712" s="13">
        <v>220.1825013419216</v>
      </c>
      <c r="Q712" s="23">
        <v>118.27165300140331</v>
      </c>
      <c r="R712" s="19"/>
      <c r="S712" s="39"/>
      <c r="T712" s="34"/>
      <c r="U712" s="34"/>
      <c r="V712" s="34"/>
      <c r="W712" s="34"/>
      <c r="X712" s="34"/>
      <c r="Y712" s="34"/>
    </row>
    <row r="713" spans="1:25" s="8" customFormat="1" ht="15" customHeight="1">
      <c r="A713" s="9">
        <v>709</v>
      </c>
      <c r="B713" s="15"/>
      <c r="C713" s="17" t="s">
        <v>238</v>
      </c>
      <c r="D713" s="18" t="s">
        <v>220</v>
      </c>
      <c r="E713" s="35"/>
      <c r="F713" s="20"/>
      <c r="G713" s="14" t="s">
        <v>311</v>
      </c>
      <c r="H713" s="12"/>
      <c r="I713" s="21">
        <f>SUM(L713:S713)</f>
        <v>338.1893860561915</v>
      </c>
      <c r="J713" s="22">
        <f>IF(K713=8,SUM(L713:S713)-SMALL(L713:S713,1)-SMALL(L713:S713,2),(IF(K713=7,SUM(L713:S713)-SMALL(L713:S713,1),SUM(L713:S713))))</f>
        <v>338.1893860561915</v>
      </c>
      <c r="K713" s="26">
        <f>COUNT(L713:Y713)</f>
        <v>1</v>
      </c>
      <c r="L713" s="16">
        <v>338.1893860561915</v>
      </c>
      <c r="M713" s="34"/>
      <c r="N713" s="13"/>
      <c r="O713" s="13"/>
      <c r="P713" s="13"/>
      <c r="Q713" s="23"/>
      <c r="R713" s="19"/>
      <c r="S713" s="39"/>
      <c r="T713" s="34"/>
      <c r="U713" s="34"/>
      <c r="V713" s="34"/>
      <c r="W713" s="34"/>
      <c r="X713" s="34"/>
      <c r="Y713" s="34"/>
    </row>
    <row r="714" spans="1:25" s="8" customFormat="1" ht="15" customHeight="1">
      <c r="A714" s="9">
        <v>710</v>
      </c>
      <c r="B714" s="15"/>
      <c r="C714" s="17" t="s">
        <v>172</v>
      </c>
      <c r="D714" s="18" t="s">
        <v>1222</v>
      </c>
      <c r="E714" s="35" t="s">
        <v>1223</v>
      </c>
      <c r="F714" s="20"/>
      <c r="G714" s="14">
        <v>30</v>
      </c>
      <c r="H714" s="12" t="s">
        <v>1344</v>
      </c>
      <c r="I714" s="21">
        <f>SUM(L714:S714)</f>
        <v>336.55357531497117</v>
      </c>
      <c r="J714" s="22">
        <f>IF(K714=8,SUM(L714:S714)-SMALL(L714:S714,1)-SMALL(L714:S714,2),(IF(K714=7,SUM(L714:S714)-SMALL(L714:S714,1),SUM(L714:S714))))</f>
        <v>336.55357531497117</v>
      </c>
      <c r="K714" s="26">
        <f>COUNT(L714:Y714)</f>
        <v>1</v>
      </c>
      <c r="L714" s="16"/>
      <c r="M714" s="34"/>
      <c r="N714" s="13">
        <v>336.55357531497117</v>
      </c>
      <c r="O714" s="13"/>
      <c r="P714" s="13"/>
      <c r="Q714" s="23"/>
      <c r="R714" s="19"/>
      <c r="S714" s="39"/>
      <c r="T714" s="34"/>
      <c r="U714" s="34"/>
      <c r="V714" s="34"/>
      <c r="W714" s="34"/>
      <c r="X714" s="34"/>
      <c r="Y714" s="34"/>
    </row>
    <row r="715" spans="1:25" s="8" customFormat="1" ht="15" customHeight="1">
      <c r="A715" s="9">
        <v>711</v>
      </c>
      <c r="B715" s="15"/>
      <c r="C715" s="17" t="s">
        <v>199</v>
      </c>
      <c r="D715" s="18" t="s">
        <v>1956</v>
      </c>
      <c r="E715" s="35" t="s">
        <v>211</v>
      </c>
      <c r="F715" s="20"/>
      <c r="G715" s="14"/>
      <c r="H715" s="12"/>
      <c r="I715" s="21">
        <f>SUM(L715:S715)</f>
        <v>331.53416979498814</v>
      </c>
      <c r="J715" s="22">
        <f>IF(K715=8,SUM(L715:S715)-SMALL(L715:S715,1)-SMALL(L715:S715,2),(IF(K715=7,SUM(L715:S715)-SMALL(L715:S715,1),SUM(L715:S715))))</f>
        <v>331.53416979498814</v>
      </c>
      <c r="K715" s="26">
        <f>COUNT(L715:Y715)</f>
        <v>1</v>
      </c>
      <c r="L715" s="16"/>
      <c r="M715" s="34"/>
      <c r="N715" s="13"/>
      <c r="O715" s="13"/>
      <c r="P715" s="13"/>
      <c r="Q715" s="23">
        <v>331.53416979498814</v>
      </c>
      <c r="R715" s="19"/>
      <c r="S715" s="39"/>
      <c r="T715" s="34"/>
      <c r="U715" s="34"/>
      <c r="V715" s="34"/>
      <c r="W715" s="34"/>
      <c r="X715" s="34"/>
      <c r="Y715" s="34"/>
    </row>
    <row r="716" spans="1:25" s="8" customFormat="1" ht="15" customHeight="1">
      <c r="A716" s="9">
        <v>712</v>
      </c>
      <c r="B716" s="15"/>
      <c r="C716" s="17" t="s">
        <v>241</v>
      </c>
      <c r="D716" s="18" t="s">
        <v>1951</v>
      </c>
      <c r="E716" s="35" t="s">
        <v>211</v>
      </c>
      <c r="F716" s="20"/>
      <c r="G716" s="14"/>
      <c r="H716" s="12"/>
      <c r="I716" s="21">
        <f>SUM(L716:S716)</f>
        <v>331.34769279371386</v>
      </c>
      <c r="J716" s="22">
        <f>IF(K716=8,SUM(L716:S716)-SMALL(L716:S716,1)-SMALL(L716:S716,2),(IF(K716=7,SUM(L716:S716)-SMALL(L716:S716,1),SUM(L716:S716))))</f>
        <v>331.34769279371386</v>
      </c>
      <c r="K716" s="26">
        <f>COUNT(L716:Y716)</f>
        <v>1</v>
      </c>
      <c r="L716" s="16"/>
      <c r="M716" s="34"/>
      <c r="N716" s="13"/>
      <c r="O716" s="13"/>
      <c r="P716" s="13"/>
      <c r="Q716" s="23">
        <v>331.34769279371386</v>
      </c>
      <c r="R716" s="19"/>
      <c r="S716" s="39"/>
      <c r="T716" s="34"/>
      <c r="U716" s="34"/>
      <c r="V716" s="34"/>
      <c r="W716" s="34"/>
      <c r="X716" s="34"/>
      <c r="Y716" s="34"/>
    </row>
    <row r="717" spans="1:25" s="8" customFormat="1" ht="15" customHeight="1">
      <c r="A717" s="9">
        <v>713</v>
      </c>
      <c r="B717" s="15"/>
      <c r="C717" s="17" t="s">
        <v>250</v>
      </c>
      <c r="D717" s="18" t="s">
        <v>1957</v>
      </c>
      <c r="E717" s="35" t="s">
        <v>211</v>
      </c>
      <c r="F717" s="20"/>
      <c r="G717" s="14"/>
      <c r="H717" s="12"/>
      <c r="I717" s="21">
        <f>SUM(L717:S717)</f>
        <v>331.23800044002303</v>
      </c>
      <c r="J717" s="22">
        <f>IF(K717=8,SUM(L717:S717)-SMALL(L717:S717,1)-SMALL(L717:S717,2),(IF(K717=7,SUM(L717:S717)-SMALL(L717:S717,1),SUM(L717:S717))))</f>
        <v>331.23800044002303</v>
      </c>
      <c r="K717" s="26">
        <f>COUNT(L717:Y717)</f>
        <v>1</v>
      </c>
      <c r="L717" s="16"/>
      <c r="M717" s="34"/>
      <c r="N717" s="13"/>
      <c r="O717" s="13"/>
      <c r="P717" s="13"/>
      <c r="Q717" s="23">
        <v>331.23800044002303</v>
      </c>
      <c r="R717" s="19"/>
      <c r="S717" s="39"/>
      <c r="T717" s="34"/>
      <c r="U717" s="34"/>
      <c r="V717" s="34"/>
      <c r="W717" s="34"/>
      <c r="X717" s="34"/>
      <c r="Y717" s="34"/>
    </row>
    <row r="718" spans="1:25" s="8" customFormat="1" ht="15" customHeight="1">
      <c r="A718" s="9">
        <v>714</v>
      </c>
      <c r="B718" s="15"/>
      <c r="C718" s="17" t="s">
        <v>376</v>
      </c>
      <c r="D718" s="18" t="s">
        <v>377</v>
      </c>
      <c r="E718" s="35" t="s">
        <v>6</v>
      </c>
      <c r="F718" s="20" t="s">
        <v>395</v>
      </c>
      <c r="G718" s="14">
        <v>19</v>
      </c>
      <c r="H718" s="12" t="s">
        <v>1332</v>
      </c>
      <c r="I718" s="21">
        <f>SUM(L718:S718)</f>
        <v>328.1305142445707</v>
      </c>
      <c r="J718" s="22">
        <f>IF(K718=8,SUM(L718:S718)-SMALL(L718:S718,1)-SMALL(L718:S718,2),(IF(K718=7,SUM(L718:S718)-SMALL(L718:S718,1),SUM(L718:S718))))</f>
        <v>328.1305142445707</v>
      </c>
      <c r="K718" s="26">
        <f>COUNT(L718:Y718)</f>
        <v>2</v>
      </c>
      <c r="L718" s="16">
        <v>157.10382513661202</v>
      </c>
      <c r="M718" s="34"/>
      <c r="N718" s="13"/>
      <c r="O718" s="13"/>
      <c r="P718" s="13"/>
      <c r="Q718" s="23"/>
      <c r="R718" s="19"/>
      <c r="S718" s="39">
        <v>171.02668910795865</v>
      </c>
      <c r="T718" s="34"/>
      <c r="U718" s="34"/>
      <c r="V718" s="34"/>
      <c r="W718" s="34"/>
      <c r="X718" s="34"/>
      <c r="Y718" s="34"/>
    </row>
    <row r="719" spans="1:25" s="8" customFormat="1" ht="15" customHeight="1">
      <c r="A719" s="9">
        <v>715</v>
      </c>
      <c r="B719" s="15"/>
      <c r="C719" s="17" t="s">
        <v>175</v>
      </c>
      <c r="D719" s="18" t="s">
        <v>333</v>
      </c>
      <c r="E719" s="35"/>
      <c r="F719" s="20"/>
      <c r="G719" s="14" t="s">
        <v>311</v>
      </c>
      <c r="H719" s="12"/>
      <c r="I719" s="21">
        <f>SUM(L719:S719)</f>
        <v>323.10093652445363</v>
      </c>
      <c r="J719" s="22">
        <f>IF(K719=8,SUM(L719:S719)-SMALL(L719:S719,1)-SMALL(L719:S719,2),(IF(K719=7,SUM(L719:S719)-SMALL(L719:S719,1),SUM(L719:S719))))</f>
        <v>323.10093652445363</v>
      </c>
      <c r="K719" s="26">
        <f>COUNT(L719:Y719)</f>
        <v>1</v>
      </c>
      <c r="L719" s="16">
        <v>323.10093652445363</v>
      </c>
      <c r="M719" s="34"/>
      <c r="N719" s="13"/>
      <c r="O719" s="13"/>
      <c r="P719" s="13"/>
      <c r="Q719" s="23"/>
      <c r="R719" s="19"/>
      <c r="S719" s="39"/>
      <c r="T719" s="34"/>
      <c r="U719" s="34"/>
      <c r="V719" s="34"/>
      <c r="W719" s="34"/>
      <c r="X719" s="34"/>
      <c r="Y719" s="34"/>
    </row>
    <row r="720" spans="1:25" s="8" customFormat="1" ht="15" customHeight="1">
      <c r="A720" s="9">
        <v>716</v>
      </c>
      <c r="B720" s="15"/>
      <c r="C720" s="17" t="s">
        <v>419</v>
      </c>
      <c r="D720" s="18" t="s">
        <v>1224</v>
      </c>
      <c r="E720" s="35" t="s">
        <v>466</v>
      </c>
      <c r="F720" s="20" t="s">
        <v>554</v>
      </c>
      <c r="G720" s="14">
        <v>13</v>
      </c>
      <c r="H720" s="12" t="s">
        <v>1330</v>
      </c>
      <c r="I720" s="21">
        <f>SUM(L720:S720)</f>
        <v>320.9863855101202</v>
      </c>
      <c r="J720" s="22">
        <f>IF(K720=8,SUM(L720:S720)-SMALL(L720:S720,1)-SMALL(L720:S720,2),(IF(K720=7,SUM(L720:S720)-SMALL(L720:S720,1),SUM(L720:S720))))</f>
        <v>320.9863855101202</v>
      </c>
      <c r="K720" s="26">
        <f>COUNT(L720:Y720)</f>
        <v>1</v>
      </c>
      <c r="L720" s="16"/>
      <c r="M720" s="34"/>
      <c r="N720" s="13">
        <v>320.9863855101202</v>
      </c>
      <c r="O720" s="13"/>
      <c r="P720" s="13"/>
      <c r="Q720" s="23"/>
      <c r="R720" s="19"/>
      <c r="S720" s="39"/>
      <c r="T720" s="34"/>
      <c r="U720" s="34"/>
      <c r="V720" s="34"/>
      <c r="W720" s="34"/>
      <c r="X720" s="34"/>
      <c r="Y720" s="34"/>
    </row>
    <row r="721" spans="1:25" s="8" customFormat="1" ht="15" customHeight="1">
      <c r="A721" s="9">
        <v>717</v>
      </c>
      <c r="B721" s="15"/>
      <c r="C721" s="17" t="s">
        <v>357</v>
      </c>
      <c r="D721" s="18" t="s">
        <v>295</v>
      </c>
      <c r="E721" s="35"/>
      <c r="F721" s="20"/>
      <c r="G721" s="14" t="s">
        <v>302</v>
      </c>
      <c r="H721" s="12"/>
      <c r="I721" s="21">
        <f>SUM(L721:S721)</f>
        <v>320.23933402705507</v>
      </c>
      <c r="J721" s="22">
        <f>IF(K721=8,SUM(L721:S721)-SMALL(L721:S721,1)-SMALL(L721:S721,2),(IF(K721=7,SUM(L721:S721)-SMALL(L721:S721,1),SUM(L721:S721))))</f>
        <v>320.23933402705507</v>
      </c>
      <c r="K721" s="26">
        <f>COUNT(L721:Y721)</f>
        <v>1</v>
      </c>
      <c r="L721" s="16">
        <v>320.23933402705507</v>
      </c>
      <c r="M721" s="34"/>
      <c r="N721" s="13"/>
      <c r="O721" s="13"/>
      <c r="P721" s="13"/>
      <c r="Q721" s="23"/>
      <c r="R721" s="19"/>
      <c r="S721" s="39"/>
      <c r="T721" s="34"/>
      <c r="U721" s="34"/>
      <c r="V721" s="34"/>
      <c r="W721" s="34"/>
      <c r="X721" s="34"/>
      <c r="Y721" s="34"/>
    </row>
    <row r="722" spans="1:25" s="8" customFormat="1" ht="15" customHeight="1">
      <c r="A722" s="9">
        <v>718</v>
      </c>
      <c r="B722" s="15"/>
      <c r="C722" s="17" t="s">
        <v>262</v>
      </c>
      <c r="D722" s="18" t="s">
        <v>763</v>
      </c>
      <c r="E722" s="35"/>
      <c r="F722" s="20"/>
      <c r="G722" s="14" t="s">
        <v>311</v>
      </c>
      <c r="H722" s="12"/>
      <c r="I722" s="21">
        <f>SUM(L722:S722)</f>
        <v>318.93860561914664</v>
      </c>
      <c r="J722" s="22">
        <f>IF(K722=8,SUM(L722:S722)-SMALL(L722:S722,1)-SMALL(L722:S722,2),(IF(K722=7,SUM(L722:S722)-SMALL(L722:S722,1),SUM(L722:S722))))</f>
        <v>318.93860561914664</v>
      </c>
      <c r="K722" s="26">
        <f>COUNT(L722:Y722)</f>
        <v>1</v>
      </c>
      <c r="L722" s="16">
        <v>318.93860561914664</v>
      </c>
      <c r="M722" s="34"/>
      <c r="N722" s="13"/>
      <c r="O722" s="13"/>
      <c r="P722" s="13"/>
      <c r="Q722" s="23"/>
      <c r="R722" s="19"/>
      <c r="S722" s="39"/>
      <c r="T722" s="34"/>
      <c r="U722" s="34"/>
      <c r="V722" s="34"/>
      <c r="W722" s="34"/>
      <c r="X722" s="34"/>
      <c r="Y722" s="34"/>
    </row>
    <row r="723" spans="1:25" s="8" customFormat="1" ht="15" customHeight="1">
      <c r="A723" s="9">
        <v>719</v>
      </c>
      <c r="B723" s="15"/>
      <c r="C723" s="17" t="s">
        <v>436</v>
      </c>
      <c r="D723" s="18" t="s">
        <v>1958</v>
      </c>
      <c r="E723" s="35" t="s">
        <v>1959</v>
      </c>
      <c r="F723" s="20"/>
      <c r="G723" s="14"/>
      <c r="H723" s="12"/>
      <c r="I723" s="21">
        <f>SUM(L723:S723)</f>
        <v>314.93771668157444</v>
      </c>
      <c r="J723" s="22">
        <f>IF(K723=8,SUM(L723:S723)-SMALL(L723:S723,1)-SMALL(L723:S723,2),(IF(K723=7,SUM(L723:S723)-SMALL(L723:S723,1),SUM(L723:S723))))</f>
        <v>314.93771668157444</v>
      </c>
      <c r="K723" s="26">
        <f>COUNT(L723:Y723)</f>
        <v>1</v>
      </c>
      <c r="L723" s="16"/>
      <c r="M723" s="34"/>
      <c r="N723" s="13"/>
      <c r="O723" s="13"/>
      <c r="P723" s="13"/>
      <c r="Q723" s="23">
        <v>314.93771668157444</v>
      </c>
      <c r="R723" s="19"/>
      <c r="S723" s="39"/>
      <c r="T723" s="34"/>
      <c r="U723" s="34"/>
      <c r="V723" s="34"/>
      <c r="W723" s="34"/>
      <c r="X723" s="34"/>
      <c r="Y723" s="34"/>
    </row>
    <row r="724" spans="1:25" s="8" customFormat="1" ht="15" customHeight="1">
      <c r="A724" s="9">
        <v>720</v>
      </c>
      <c r="B724" s="15"/>
      <c r="C724" s="17" t="s">
        <v>227</v>
      </c>
      <c r="D724" s="18" t="s">
        <v>1871</v>
      </c>
      <c r="E724" s="35" t="s">
        <v>1129</v>
      </c>
      <c r="F724" s="20"/>
      <c r="G724" s="14"/>
      <c r="H724" s="12"/>
      <c r="I724" s="21">
        <f>SUM(L724:S724)</f>
        <v>312.0089308380307</v>
      </c>
      <c r="J724" s="22">
        <f>IF(K724=8,SUM(L724:S724)-SMALL(L724:S724,1)-SMALL(L724:S724,2),(IF(K724=7,SUM(L724:S724)-SMALL(L724:S724,1),SUM(L724:S724))))</f>
        <v>312.0089308380307</v>
      </c>
      <c r="K724" s="26">
        <f>COUNT(L724:Y724)</f>
        <v>1</v>
      </c>
      <c r="L724" s="16"/>
      <c r="M724" s="34"/>
      <c r="N724" s="13"/>
      <c r="O724" s="13"/>
      <c r="P724" s="13"/>
      <c r="Q724" s="23">
        <v>312.0089308380307</v>
      </c>
      <c r="R724" s="19"/>
      <c r="S724" s="39"/>
      <c r="T724" s="34"/>
      <c r="U724" s="34"/>
      <c r="V724" s="34"/>
      <c r="W724" s="34"/>
      <c r="X724" s="34"/>
      <c r="Y724" s="34"/>
    </row>
    <row r="725" spans="1:25" s="8" customFormat="1" ht="15" customHeight="1">
      <c r="A725" s="9">
        <v>721</v>
      </c>
      <c r="B725" s="15"/>
      <c r="C725" s="17" t="s">
        <v>461</v>
      </c>
      <c r="D725" s="18" t="s">
        <v>324</v>
      </c>
      <c r="E725" s="35"/>
      <c r="F725" s="20" t="s">
        <v>397</v>
      </c>
      <c r="G725" s="14" t="s">
        <v>311</v>
      </c>
      <c r="H725" s="12"/>
      <c r="I725" s="21">
        <f>SUM(L725:S725)</f>
        <v>305.15088449531737</v>
      </c>
      <c r="J725" s="22">
        <f>IF(K725=8,SUM(L725:S725)-SMALL(L725:S725,1)-SMALL(L725:S725,2),(IF(K725=7,SUM(L725:S725)-SMALL(L725:S725,1),SUM(L725:S725))))</f>
        <v>305.15088449531737</v>
      </c>
      <c r="K725" s="26">
        <f>COUNT(L725:Y725)</f>
        <v>1</v>
      </c>
      <c r="L725" s="16">
        <v>305.15088449531737</v>
      </c>
      <c r="M725" s="34"/>
      <c r="N725" s="13"/>
      <c r="O725" s="13"/>
      <c r="P725" s="13"/>
      <c r="Q725" s="23"/>
      <c r="R725" s="19"/>
      <c r="S725" s="39"/>
      <c r="T725" s="34"/>
      <c r="U725" s="34"/>
      <c r="V725" s="34"/>
      <c r="W725" s="34"/>
      <c r="X725" s="34"/>
      <c r="Y725" s="34"/>
    </row>
    <row r="726" spans="1:25" s="8" customFormat="1" ht="15" customHeight="1">
      <c r="A726" s="9">
        <v>722</v>
      </c>
      <c r="B726" s="15"/>
      <c r="C726" s="17" t="s">
        <v>192</v>
      </c>
      <c r="D726" s="18" t="s">
        <v>1960</v>
      </c>
      <c r="E726" s="35" t="s">
        <v>2</v>
      </c>
      <c r="F726" s="20"/>
      <c r="G726" s="14"/>
      <c r="H726" s="12"/>
      <c r="I726" s="21">
        <f>SUM(L726:S726)</f>
        <v>301.248110940966</v>
      </c>
      <c r="J726" s="22">
        <f>IF(K726=8,SUM(L726:S726)-SMALL(L726:S726,1)-SMALL(L726:S726,2),(IF(K726=7,SUM(L726:S726)-SMALL(L726:S726,1),SUM(L726:S726))))</f>
        <v>301.248110940966</v>
      </c>
      <c r="K726" s="26">
        <f>COUNT(L726:Y726)</f>
        <v>1</v>
      </c>
      <c r="L726" s="16"/>
      <c r="M726" s="34"/>
      <c r="N726" s="13"/>
      <c r="O726" s="13"/>
      <c r="P726" s="13"/>
      <c r="Q726" s="23">
        <v>301.248110940966</v>
      </c>
      <c r="R726" s="19"/>
      <c r="S726" s="39"/>
      <c r="T726" s="34"/>
      <c r="U726" s="34"/>
      <c r="V726" s="34"/>
      <c r="W726" s="34"/>
      <c r="X726" s="34"/>
      <c r="Y726" s="34"/>
    </row>
    <row r="727" spans="1:25" s="8" customFormat="1" ht="15" customHeight="1">
      <c r="A727" s="9">
        <v>723</v>
      </c>
      <c r="B727" s="15"/>
      <c r="C727" s="17" t="s">
        <v>223</v>
      </c>
      <c r="D727" s="18" t="s">
        <v>1961</v>
      </c>
      <c r="E727" s="35" t="s">
        <v>211</v>
      </c>
      <c r="F727" s="20"/>
      <c r="G727" s="14"/>
      <c r="H727" s="12"/>
      <c r="I727" s="21">
        <f>SUM(L727:S727)</f>
        <v>300.76546458472666</v>
      </c>
      <c r="J727" s="22">
        <f>IF(K727=8,SUM(L727:S727)-SMALL(L727:S727,1)-SMALL(L727:S727,2),(IF(K727=7,SUM(L727:S727)-SMALL(L727:S727,1),SUM(L727:S727))))</f>
        <v>300.76546458472666</v>
      </c>
      <c r="K727" s="26">
        <f>COUNT(L727:Y727)</f>
        <v>1</v>
      </c>
      <c r="L727" s="16"/>
      <c r="M727" s="34"/>
      <c r="N727" s="13"/>
      <c r="O727" s="13"/>
      <c r="P727" s="13"/>
      <c r="Q727" s="23">
        <v>300.76546458472666</v>
      </c>
      <c r="R727" s="19"/>
      <c r="S727" s="39"/>
      <c r="T727" s="34"/>
      <c r="U727" s="34"/>
      <c r="V727" s="34"/>
      <c r="W727" s="34"/>
      <c r="X727" s="34"/>
      <c r="Y727" s="34"/>
    </row>
    <row r="728" spans="1:25" s="8" customFormat="1" ht="15" customHeight="1">
      <c r="A728" s="9">
        <v>724</v>
      </c>
      <c r="B728" s="15"/>
      <c r="C728" s="17" t="s">
        <v>305</v>
      </c>
      <c r="D728" s="18" t="s">
        <v>1962</v>
      </c>
      <c r="E728" s="35" t="s">
        <v>211</v>
      </c>
      <c r="F728" s="20"/>
      <c r="G728" s="14"/>
      <c r="H728" s="12"/>
      <c r="I728" s="21">
        <f>SUM(L728:S728)</f>
        <v>295.79640096253473</v>
      </c>
      <c r="J728" s="22">
        <f>IF(K728=8,SUM(L728:S728)-SMALL(L728:S728,1)-SMALL(L728:S728,2),(IF(K728=7,SUM(L728:S728)-SMALL(L728:S728,1),SUM(L728:S728))))</f>
        <v>295.79640096253473</v>
      </c>
      <c r="K728" s="26">
        <f>COUNT(L728:Y728)</f>
        <v>1</v>
      </c>
      <c r="L728" s="16"/>
      <c r="M728" s="34"/>
      <c r="N728" s="13"/>
      <c r="O728" s="13"/>
      <c r="P728" s="13"/>
      <c r="Q728" s="23">
        <v>295.79640096253473</v>
      </c>
      <c r="R728" s="19"/>
      <c r="S728" s="39"/>
      <c r="T728" s="34"/>
      <c r="U728" s="34"/>
      <c r="V728" s="34"/>
      <c r="W728" s="34"/>
      <c r="X728" s="34"/>
      <c r="Y728" s="34"/>
    </row>
    <row r="729" spans="1:25" s="8" customFormat="1" ht="15" customHeight="1">
      <c r="A729" s="9">
        <v>725</v>
      </c>
      <c r="B729" s="15"/>
      <c r="C729" s="17" t="s">
        <v>250</v>
      </c>
      <c r="D729" s="18" t="s">
        <v>2110</v>
      </c>
      <c r="E729" s="35" t="s">
        <v>46</v>
      </c>
      <c r="F729" s="20" t="s">
        <v>939</v>
      </c>
      <c r="G729" s="14">
        <v>65</v>
      </c>
      <c r="H729" s="12" t="s">
        <v>1351</v>
      </c>
      <c r="I729" s="21">
        <f>SUM(L729:S729)</f>
        <v>295.67646466680094</v>
      </c>
      <c r="J729" s="22">
        <f>IF(K729=8,SUM(L729:S729)-SMALL(L729:S729,1)-SMALL(L729:S729,2),(IF(K729=7,SUM(L729:S729)-SMALL(L729:S729,1),SUM(L729:S729))))</f>
        <v>295.67646466680094</v>
      </c>
      <c r="K729" s="26">
        <f>COUNT(L729:Y729)</f>
        <v>1</v>
      </c>
      <c r="L729" s="16"/>
      <c r="M729" s="34"/>
      <c r="N729" s="13"/>
      <c r="O729" s="13"/>
      <c r="P729" s="13"/>
      <c r="Q729" s="23"/>
      <c r="R729" s="19">
        <v>295.67646466680094</v>
      </c>
      <c r="S729" s="39"/>
      <c r="T729" s="34"/>
      <c r="U729" s="34"/>
      <c r="V729" s="34"/>
      <c r="W729" s="34"/>
      <c r="X729" s="34"/>
      <c r="Y729" s="34"/>
    </row>
    <row r="730" spans="1:25" s="8" customFormat="1" ht="15" customHeight="1">
      <c r="A730" s="9">
        <v>726</v>
      </c>
      <c r="B730" s="15"/>
      <c r="C730" s="17" t="s">
        <v>177</v>
      </c>
      <c r="D730" s="18" t="s">
        <v>1963</v>
      </c>
      <c r="E730" s="35" t="s">
        <v>211</v>
      </c>
      <c r="F730" s="20" t="s">
        <v>448</v>
      </c>
      <c r="G730" s="14"/>
      <c r="H730" s="12"/>
      <c r="I730" s="21">
        <f>SUM(L730:S730)</f>
        <v>292.8017997067767</v>
      </c>
      <c r="J730" s="22">
        <f>IF(K730=8,SUM(L730:S730)-SMALL(L730:S730,1)-SMALL(L730:S730,2),(IF(K730=7,SUM(L730:S730)-SMALL(L730:S730,1),SUM(L730:S730))))</f>
        <v>292.8017997067767</v>
      </c>
      <c r="K730" s="26">
        <f>COUNT(L730:Y730)</f>
        <v>1</v>
      </c>
      <c r="L730" s="16"/>
      <c r="M730" s="34"/>
      <c r="N730" s="13"/>
      <c r="O730" s="13"/>
      <c r="P730" s="13"/>
      <c r="Q730" s="23">
        <v>292.8017997067767</v>
      </c>
      <c r="R730" s="19"/>
      <c r="S730" s="39"/>
      <c r="T730" s="34"/>
      <c r="U730" s="34"/>
      <c r="V730" s="34"/>
      <c r="W730" s="34"/>
      <c r="X730" s="34"/>
      <c r="Y730" s="34"/>
    </row>
    <row r="731" spans="1:25" s="8" customFormat="1" ht="15" customHeight="1">
      <c r="A731" s="9">
        <v>727</v>
      </c>
      <c r="B731" s="15"/>
      <c r="C731" s="17" t="s">
        <v>213</v>
      </c>
      <c r="D731" s="18" t="s">
        <v>1301</v>
      </c>
      <c r="E731" s="35" t="s">
        <v>46</v>
      </c>
      <c r="F731" s="20"/>
      <c r="G731" s="14">
        <v>54</v>
      </c>
      <c r="H731" s="12" t="s">
        <v>1348</v>
      </c>
      <c r="I731" s="21">
        <f>SUM(L731:S731)</f>
        <v>292.79892886249854</v>
      </c>
      <c r="J731" s="22">
        <f>IF(K731=8,SUM(L731:S731)-SMALL(L731:S731,1)-SMALL(L731:S731,2),(IF(K731=7,SUM(L731:S731)-SMALL(L731:S731,1),SUM(L731:S731))))</f>
        <v>292.79892886249854</v>
      </c>
      <c r="K731" s="26">
        <f>COUNT(L731:Y731)</f>
        <v>1</v>
      </c>
      <c r="L731" s="16"/>
      <c r="M731" s="34"/>
      <c r="N731" s="13"/>
      <c r="O731" s="13">
        <v>292.79892886249854</v>
      </c>
      <c r="P731" s="13"/>
      <c r="Q731" s="23"/>
      <c r="R731" s="19"/>
      <c r="S731" s="39"/>
      <c r="T731" s="34"/>
      <c r="U731" s="34"/>
      <c r="V731" s="34"/>
      <c r="W731" s="34"/>
      <c r="X731" s="34"/>
      <c r="Y731" s="34"/>
    </row>
    <row r="732" spans="1:25" s="8" customFormat="1" ht="15" customHeight="1">
      <c r="A732" s="9">
        <v>728</v>
      </c>
      <c r="B732" s="15"/>
      <c r="C732" s="17" t="s">
        <v>1964</v>
      </c>
      <c r="D732" s="18" t="s">
        <v>1512</v>
      </c>
      <c r="E732" s="35" t="s">
        <v>46</v>
      </c>
      <c r="F732" s="20"/>
      <c r="G732" s="14"/>
      <c r="H732" s="12"/>
      <c r="I732" s="21">
        <f>SUM(L732:S732)</f>
        <v>289.3793982716246</v>
      </c>
      <c r="J732" s="22">
        <f>IF(K732=8,SUM(L732:S732)-SMALL(L732:S732,1)-SMALL(L732:S732,2),(IF(K732=7,SUM(L732:S732)-SMALL(L732:S732,1),SUM(L732:S732))))</f>
        <v>289.3793982716246</v>
      </c>
      <c r="K732" s="26">
        <f>COUNT(L732:Y732)</f>
        <v>1</v>
      </c>
      <c r="L732" s="16"/>
      <c r="M732" s="34"/>
      <c r="N732" s="13"/>
      <c r="O732" s="13"/>
      <c r="P732" s="13"/>
      <c r="Q732" s="23">
        <v>289.3793982716246</v>
      </c>
      <c r="R732" s="19"/>
      <c r="S732" s="39"/>
      <c r="T732" s="34"/>
      <c r="U732" s="34"/>
      <c r="V732" s="34"/>
      <c r="W732" s="34"/>
      <c r="X732" s="34"/>
      <c r="Y732" s="34"/>
    </row>
    <row r="733" spans="1:25" s="8" customFormat="1" ht="15" customHeight="1">
      <c r="A733" s="9">
        <v>729</v>
      </c>
      <c r="B733" s="15"/>
      <c r="C733" s="17" t="s">
        <v>174</v>
      </c>
      <c r="D733" s="18" t="s">
        <v>1965</v>
      </c>
      <c r="E733" s="35" t="s">
        <v>211</v>
      </c>
      <c r="F733" s="20"/>
      <c r="G733" s="14"/>
      <c r="H733" s="12"/>
      <c r="I733" s="21">
        <f>SUM(L733:S733)</f>
        <v>288.8967519153852</v>
      </c>
      <c r="J733" s="22">
        <f>IF(K733=8,SUM(L733:S733)-SMALL(L733:S733,1)-SMALL(L733:S733,2),(IF(K733=7,SUM(L733:S733)-SMALL(L733:S733,1),SUM(L733:S733))))</f>
        <v>288.8967519153852</v>
      </c>
      <c r="K733" s="26">
        <f>COUNT(L733:Y733)</f>
        <v>1</v>
      </c>
      <c r="L733" s="16"/>
      <c r="M733" s="34"/>
      <c r="N733" s="13"/>
      <c r="O733" s="13"/>
      <c r="P733" s="13"/>
      <c r="Q733" s="23">
        <v>288.8967519153852</v>
      </c>
      <c r="R733" s="19"/>
      <c r="S733" s="39"/>
      <c r="T733" s="34"/>
      <c r="U733" s="34"/>
      <c r="V733" s="34"/>
      <c r="W733" s="34"/>
      <c r="X733" s="34"/>
      <c r="Y733" s="34"/>
    </row>
    <row r="734" spans="1:25" s="8" customFormat="1" ht="15" customHeight="1">
      <c r="A734" s="9">
        <v>730</v>
      </c>
      <c r="B734" s="15"/>
      <c r="C734" s="17" t="s">
        <v>273</v>
      </c>
      <c r="D734" s="18" t="s">
        <v>1142</v>
      </c>
      <c r="E734" s="35" t="s">
        <v>1226</v>
      </c>
      <c r="F734" s="20"/>
      <c r="G734" s="14">
        <v>13</v>
      </c>
      <c r="H734" s="12" t="s">
        <v>1330</v>
      </c>
      <c r="I734" s="21">
        <f>SUM(L734:S734)</f>
        <v>286.5269750683143</v>
      </c>
      <c r="J734" s="22">
        <f>IF(K734=8,SUM(L734:S734)-SMALL(L734:S734,1)-SMALL(L734:S734,2),(IF(K734=7,SUM(L734:S734)-SMALL(L734:S734,1),SUM(L734:S734))))</f>
        <v>286.5269750683143</v>
      </c>
      <c r="K734" s="26">
        <f>COUNT(L734:Y734)</f>
        <v>1</v>
      </c>
      <c r="L734" s="16"/>
      <c r="M734" s="34"/>
      <c r="N734" s="13">
        <v>286.5269750683143</v>
      </c>
      <c r="O734" s="13"/>
      <c r="P734" s="13"/>
      <c r="Q734" s="23"/>
      <c r="R734" s="19"/>
      <c r="S734" s="39"/>
      <c r="T734" s="34"/>
      <c r="U734" s="34"/>
      <c r="V734" s="34"/>
      <c r="W734" s="34"/>
      <c r="X734" s="34"/>
      <c r="Y734" s="34"/>
    </row>
    <row r="735" spans="1:25" s="8" customFormat="1" ht="15" customHeight="1">
      <c r="A735" s="9">
        <v>731</v>
      </c>
      <c r="B735" s="15"/>
      <c r="C735" s="17" t="s">
        <v>285</v>
      </c>
      <c r="D735" s="18" t="s">
        <v>1302</v>
      </c>
      <c r="E735" s="35" t="s">
        <v>2</v>
      </c>
      <c r="F735" s="20" t="s">
        <v>33</v>
      </c>
      <c r="G735" s="14">
        <v>40</v>
      </c>
      <c r="H735" s="12" t="s">
        <v>1346</v>
      </c>
      <c r="I735" s="21">
        <f>SUM(L735:S735)</f>
        <v>285.3242519501688</v>
      </c>
      <c r="J735" s="22">
        <f>IF(K735=8,SUM(L735:S735)-SMALL(L735:S735,1)-SMALL(L735:S735,2),(IF(K735=7,SUM(L735:S735)-SMALL(L735:S735,1),SUM(L735:S735))))</f>
        <v>285.3242519501688</v>
      </c>
      <c r="K735" s="26">
        <f>COUNT(L735:Y735)</f>
        <v>1</v>
      </c>
      <c r="L735" s="16"/>
      <c r="M735" s="34"/>
      <c r="N735" s="13"/>
      <c r="O735" s="13">
        <v>285.3242519501688</v>
      </c>
      <c r="P735" s="13"/>
      <c r="Q735" s="23"/>
      <c r="R735" s="19"/>
      <c r="S735" s="39"/>
      <c r="T735" s="34"/>
      <c r="U735" s="34"/>
      <c r="V735" s="34"/>
      <c r="W735" s="34"/>
      <c r="X735" s="34"/>
      <c r="Y735" s="34"/>
    </row>
    <row r="736" spans="1:25" s="8" customFormat="1" ht="15" customHeight="1">
      <c r="A736" s="9">
        <v>732</v>
      </c>
      <c r="B736" s="15"/>
      <c r="C736" s="17" t="s">
        <v>420</v>
      </c>
      <c r="D736" s="18" t="s">
        <v>1227</v>
      </c>
      <c r="E736" s="35" t="s">
        <v>6</v>
      </c>
      <c r="F736" s="20" t="s">
        <v>395</v>
      </c>
      <c r="G736" s="14">
        <v>16</v>
      </c>
      <c r="H736" s="12" t="s">
        <v>1331</v>
      </c>
      <c r="I736" s="21">
        <f>SUM(L736:S736)</f>
        <v>284.86445965226227</v>
      </c>
      <c r="J736" s="22">
        <f>IF(K736=8,SUM(L736:S736)-SMALL(L736:S736,1)-SMALL(L736:S736,2),(IF(K736=7,SUM(L736:S736)-SMALL(L736:S736,1),SUM(L736:S736))))</f>
        <v>284.86445965226227</v>
      </c>
      <c r="K736" s="26">
        <f>COUNT(L736:Y736)</f>
        <v>1</v>
      </c>
      <c r="L736" s="16"/>
      <c r="M736" s="34"/>
      <c r="N736" s="13">
        <v>284.86445965226227</v>
      </c>
      <c r="O736" s="13"/>
      <c r="P736" s="13"/>
      <c r="Q736" s="23"/>
      <c r="R736" s="19"/>
      <c r="S736" s="39"/>
      <c r="T736" s="34"/>
      <c r="U736" s="34"/>
      <c r="V736" s="34"/>
      <c r="W736" s="34"/>
      <c r="X736" s="34"/>
      <c r="Y736" s="34"/>
    </row>
    <row r="737" spans="1:25" s="8" customFormat="1" ht="15" customHeight="1">
      <c r="A737" s="9">
        <v>733</v>
      </c>
      <c r="B737" s="15"/>
      <c r="C737" s="17" t="s">
        <v>1228</v>
      </c>
      <c r="D737" s="18" t="s">
        <v>1229</v>
      </c>
      <c r="E737" s="35" t="s">
        <v>6</v>
      </c>
      <c r="F737" s="20" t="s">
        <v>395</v>
      </c>
      <c r="G737" s="14">
        <v>15</v>
      </c>
      <c r="H737" s="12" t="s">
        <v>1331</v>
      </c>
      <c r="I737" s="21">
        <f>SUM(L737:S737)</f>
        <v>284.8342320992431</v>
      </c>
      <c r="J737" s="22">
        <f>IF(K737=8,SUM(L737:S737)-SMALL(L737:S737,1)-SMALL(L737:S737,2),(IF(K737=7,SUM(L737:S737)-SMALL(L737:S737,1),SUM(L737:S737))))</f>
        <v>284.8342320992431</v>
      </c>
      <c r="K737" s="26">
        <f>COUNT(L737:Y737)</f>
        <v>1</v>
      </c>
      <c r="L737" s="16"/>
      <c r="M737" s="34"/>
      <c r="N737" s="13">
        <v>284.8342320992431</v>
      </c>
      <c r="O737" s="13"/>
      <c r="P737" s="13"/>
      <c r="Q737" s="23"/>
      <c r="R737" s="19"/>
      <c r="S737" s="39"/>
      <c r="T737" s="34"/>
      <c r="U737" s="34"/>
      <c r="V737" s="34"/>
      <c r="W737" s="34"/>
      <c r="X737" s="34"/>
      <c r="Y737" s="34"/>
    </row>
    <row r="738" spans="1:25" s="8" customFormat="1" ht="15" customHeight="1">
      <c r="A738" s="9">
        <v>734</v>
      </c>
      <c r="B738" s="15"/>
      <c r="C738" s="17" t="s">
        <v>254</v>
      </c>
      <c r="D738" s="18" t="s">
        <v>1230</v>
      </c>
      <c r="E738" s="35" t="s">
        <v>4</v>
      </c>
      <c r="F738" s="20"/>
      <c r="G738" s="14">
        <v>13</v>
      </c>
      <c r="H738" s="12" t="s">
        <v>1330</v>
      </c>
      <c r="I738" s="21">
        <f>SUM(L738:S738)</f>
        <v>282.0835247745024</v>
      </c>
      <c r="J738" s="22">
        <f>IF(K738=8,SUM(L738:S738)-SMALL(L738:S738,1)-SMALL(L738:S738,2),(IF(K738=7,SUM(L738:S738)-SMALL(L738:S738,1),SUM(L738:S738))))</f>
        <v>282.0835247745024</v>
      </c>
      <c r="K738" s="26">
        <f>COUNT(L738:Y738)</f>
        <v>1</v>
      </c>
      <c r="L738" s="16"/>
      <c r="M738" s="34"/>
      <c r="N738" s="13">
        <v>282.0835247745024</v>
      </c>
      <c r="O738" s="13"/>
      <c r="P738" s="13"/>
      <c r="Q738" s="23"/>
      <c r="R738" s="19"/>
      <c r="S738" s="39"/>
      <c r="T738" s="34"/>
      <c r="U738" s="34"/>
      <c r="V738" s="34"/>
      <c r="W738" s="34"/>
      <c r="X738" s="34"/>
      <c r="Y738" s="34"/>
    </row>
    <row r="739" spans="1:25" s="8" customFormat="1" ht="15" customHeight="1">
      <c r="A739" s="9">
        <v>735</v>
      </c>
      <c r="B739" s="15"/>
      <c r="C739" s="17" t="s">
        <v>338</v>
      </c>
      <c r="D739" s="18" t="s">
        <v>221</v>
      </c>
      <c r="E739" s="35" t="s">
        <v>2</v>
      </c>
      <c r="F739" s="20" t="s">
        <v>520</v>
      </c>
      <c r="G739" s="14">
        <v>13</v>
      </c>
      <c r="H739" s="12" t="s">
        <v>1330</v>
      </c>
      <c r="I739" s="21">
        <f>SUM(L739:S739)</f>
        <v>280.8271024931422</v>
      </c>
      <c r="J739" s="22">
        <f>IF(K739=8,SUM(L739:S739)-SMALL(L739:S739,1)-SMALL(L739:S739,2),(IF(K739=7,SUM(L739:S739)-SMALL(L739:S739,1),SUM(L739:S739))))</f>
        <v>280.8271024931422</v>
      </c>
      <c r="K739" s="26">
        <f>COUNT(L739:Y739)</f>
        <v>2</v>
      </c>
      <c r="L739" s="16">
        <v>101.36612021857923</v>
      </c>
      <c r="M739" s="34"/>
      <c r="N739" s="13">
        <v>179.46098227456298</v>
      </c>
      <c r="O739" s="13"/>
      <c r="P739" s="13"/>
      <c r="Q739" s="23"/>
      <c r="R739" s="19"/>
      <c r="S739" s="39"/>
      <c r="T739" s="34"/>
      <c r="U739" s="34"/>
      <c r="V739" s="34"/>
      <c r="W739" s="34"/>
      <c r="X739" s="34"/>
      <c r="Y739" s="34"/>
    </row>
    <row r="740" spans="1:25" s="8" customFormat="1" ht="15" customHeight="1">
      <c r="A740" s="9">
        <v>736</v>
      </c>
      <c r="B740" s="15"/>
      <c r="C740" s="17" t="s">
        <v>1622</v>
      </c>
      <c r="D740" s="18" t="s">
        <v>338</v>
      </c>
      <c r="E740" s="35" t="s">
        <v>519</v>
      </c>
      <c r="F740" s="20"/>
      <c r="G740" s="14" t="s">
        <v>1623</v>
      </c>
      <c r="H740" s="12"/>
      <c r="I740" s="21">
        <f>SUM(L740:S740)</f>
        <v>279.99999999999994</v>
      </c>
      <c r="J740" s="22">
        <f>IF(K740=8,SUM(L740:S740)-SMALL(L740:S740,1)-SMALL(L740:S740,2),(IF(K740=7,SUM(L740:S740)-SMALL(L740:S740,1),SUM(L740:S740))))</f>
        <v>279.99999999999994</v>
      </c>
      <c r="K740" s="26">
        <f>COUNT(L740:Y740)</f>
        <v>1</v>
      </c>
      <c r="L740" s="16"/>
      <c r="M740" s="34"/>
      <c r="N740" s="13"/>
      <c r="O740" s="13"/>
      <c r="P740" s="13">
        <v>279.99999999999994</v>
      </c>
      <c r="Q740" s="23"/>
      <c r="R740" s="19"/>
      <c r="S740" s="39"/>
      <c r="T740" s="34"/>
      <c r="U740" s="34"/>
      <c r="V740" s="34"/>
      <c r="W740" s="34"/>
      <c r="X740" s="34"/>
      <c r="Y740" s="34"/>
    </row>
    <row r="741" spans="1:25" s="8" customFormat="1" ht="15" customHeight="1">
      <c r="A741" s="9">
        <v>737</v>
      </c>
      <c r="B741" s="15"/>
      <c r="C741" s="17" t="s">
        <v>163</v>
      </c>
      <c r="D741" s="18" t="s">
        <v>542</v>
      </c>
      <c r="E741" s="35" t="s">
        <v>898</v>
      </c>
      <c r="F741" s="20"/>
      <c r="G741" s="14">
        <v>48</v>
      </c>
      <c r="H741" s="12" t="s">
        <v>1347</v>
      </c>
      <c r="I741" s="21">
        <f>SUM(L741:S741)</f>
        <v>278.43768874572186</v>
      </c>
      <c r="J741" s="22">
        <f>IF(K741=8,SUM(L741:S741)-SMALL(L741:S741,1)-SMALL(L741:S741,2),(IF(K741=7,SUM(L741:S741)-SMALL(L741:S741,1),SUM(L741:S741))))</f>
        <v>278.43768874572186</v>
      </c>
      <c r="K741" s="26">
        <f>COUNT(L741:Y741)</f>
        <v>1</v>
      </c>
      <c r="L741" s="16"/>
      <c r="M741" s="34"/>
      <c r="N741" s="13"/>
      <c r="O741" s="13"/>
      <c r="P741" s="13"/>
      <c r="Q741" s="23"/>
      <c r="R741" s="19">
        <v>278.43768874572186</v>
      </c>
      <c r="S741" s="39"/>
      <c r="T741" s="34"/>
      <c r="U741" s="34"/>
      <c r="V741" s="34"/>
      <c r="W741" s="34"/>
      <c r="X741" s="34"/>
      <c r="Y741" s="34"/>
    </row>
    <row r="742" spans="1:25" s="8" customFormat="1" ht="15" customHeight="1">
      <c r="A742" s="9">
        <v>738</v>
      </c>
      <c r="B742" s="15"/>
      <c r="C742" s="17" t="s">
        <v>2111</v>
      </c>
      <c r="D742" s="18" t="s">
        <v>2102</v>
      </c>
      <c r="E742" s="35" t="s">
        <v>46</v>
      </c>
      <c r="F742" s="20" t="s">
        <v>939</v>
      </c>
      <c r="G742" s="14">
        <v>45</v>
      </c>
      <c r="H742" s="12" t="s">
        <v>1347</v>
      </c>
      <c r="I742" s="21">
        <f>SUM(L742:S742)</f>
        <v>277.6323736661969</v>
      </c>
      <c r="J742" s="22">
        <f>IF(K742=8,SUM(L742:S742)-SMALL(L742:S742,1)-SMALL(L742:S742,2),(IF(K742=7,SUM(L742:S742)-SMALL(L742:S742,1),SUM(L742:S742))))</f>
        <v>277.6323736661969</v>
      </c>
      <c r="K742" s="26">
        <f>COUNT(L742:Y742)</f>
        <v>1</v>
      </c>
      <c r="L742" s="16"/>
      <c r="M742" s="34"/>
      <c r="N742" s="13"/>
      <c r="O742" s="13"/>
      <c r="P742" s="13"/>
      <c r="Q742" s="23"/>
      <c r="R742" s="19">
        <v>277.6323736661969</v>
      </c>
      <c r="S742" s="39"/>
      <c r="T742" s="34"/>
      <c r="U742" s="34"/>
      <c r="V742" s="34"/>
      <c r="W742" s="34"/>
      <c r="X742" s="34"/>
      <c r="Y742" s="34"/>
    </row>
    <row r="743" spans="1:25" s="8" customFormat="1" ht="15" customHeight="1">
      <c r="A743" s="9">
        <v>739</v>
      </c>
      <c r="B743" s="15"/>
      <c r="C743" s="17" t="s">
        <v>218</v>
      </c>
      <c r="D743" s="18" t="s">
        <v>500</v>
      </c>
      <c r="E743" s="35" t="s">
        <v>920</v>
      </c>
      <c r="F743" s="20" t="s">
        <v>396</v>
      </c>
      <c r="G743" s="14" t="s">
        <v>1623</v>
      </c>
      <c r="H743" s="12"/>
      <c r="I743" s="21">
        <f>SUM(L743:S743)</f>
        <v>276.96904634102697</v>
      </c>
      <c r="J743" s="22">
        <f>IF(K743=8,SUM(L743:S743)-SMALL(L743:S743,1)-SMALL(L743:S743,2),(IF(K743=7,SUM(L743:S743)-SMALL(L743:S743,1),SUM(L743:S743))))</f>
        <v>276.96904634102697</v>
      </c>
      <c r="K743" s="26">
        <f>COUNT(L743:Y743)</f>
        <v>1</v>
      </c>
      <c r="L743" s="16"/>
      <c r="M743" s="34"/>
      <c r="N743" s="13"/>
      <c r="O743" s="13"/>
      <c r="P743" s="13">
        <v>276.96904634102697</v>
      </c>
      <c r="Q743" s="23"/>
      <c r="R743" s="19"/>
      <c r="S743" s="39"/>
      <c r="T743" s="34"/>
      <c r="U743" s="34"/>
      <c r="V743" s="34"/>
      <c r="W743" s="34"/>
      <c r="X743" s="34"/>
      <c r="Y743" s="34"/>
    </row>
    <row r="744" spans="1:25" s="8" customFormat="1" ht="15" customHeight="1">
      <c r="A744" s="9">
        <v>740</v>
      </c>
      <c r="B744" s="15"/>
      <c r="C744" s="17" t="s">
        <v>183</v>
      </c>
      <c r="D744" s="18" t="s">
        <v>1966</v>
      </c>
      <c r="E744" s="35" t="s">
        <v>2</v>
      </c>
      <c r="F744" s="20"/>
      <c r="G744" s="14"/>
      <c r="H744" s="12"/>
      <c r="I744" s="21">
        <f>SUM(L744:S744)</f>
        <v>274.09925340250015</v>
      </c>
      <c r="J744" s="22">
        <f>IF(K744=8,SUM(L744:S744)-SMALL(L744:S744,1)-SMALL(L744:S744,2),(IF(K744=7,SUM(L744:S744)-SMALL(L744:S744,1),SUM(L744:S744))))</f>
        <v>274.09925340250015</v>
      </c>
      <c r="K744" s="26">
        <f>COUNT(L744:Y744)</f>
        <v>1</v>
      </c>
      <c r="L744" s="16"/>
      <c r="M744" s="34"/>
      <c r="N744" s="13"/>
      <c r="O744" s="13"/>
      <c r="P744" s="13"/>
      <c r="Q744" s="23">
        <v>274.09925340250015</v>
      </c>
      <c r="R744" s="19"/>
      <c r="S744" s="39"/>
      <c r="T744" s="34"/>
      <c r="U744" s="34"/>
      <c r="V744" s="34"/>
      <c r="W744" s="34"/>
      <c r="X744" s="34"/>
      <c r="Y744" s="34"/>
    </row>
    <row r="745" spans="1:25" s="8" customFormat="1" ht="15" customHeight="1">
      <c r="A745" s="9">
        <v>741</v>
      </c>
      <c r="B745" s="15"/>
      <c r="C745" s="17" t="s">
        <v>392</v>
      </c>
      <c r="D745" s="18" t="s">
        <v>1624</v>
      </c>
      <c r="E745" s="35" t="s">
        <v>449</v>
      </c>
      <c r="F745" s="20"/>
      <c r="G745" s="14" t="s">
        <v>1623</v>
      </c>
      <c r="H745" s="12"/>
      <c r="I745" s="21">
        <f>SUM(L745:S745)</f>
        <v>273.5874038289497</v>
      </c>
      <c r="J745" s="22">
        <f>IF(K745=8,SUM(L745:S745)-SMALL(L745:S745,1)-SMALL(L745:S745,2),(IF(K745=7,SUM(L745:S745)-SMALL(L745:S745,1),SUM(L745:S745))))</f>
        <v>273.5874038289497</v>
      </c>
      <c r="K745" s="26">
        <f>COUNT(L745:Y745)</f>
        <v>1</v>
      </c>
      <c r="L745" s="16"/>
      <c r="M745" s="34"/>
      <c r="N745" s="13"/>
      <c r="O745" s="13"/>
      <c r="P745" s="13">
        <v>273.5874038289497</v>
      </c>
      <c r="Q745" s="23"/>
      <c r="R745" s="19"/>
      <c r="S745" s="39"/>
      <c r="T745" s="34"/>
      <c r="U745" s="34"/>
      <c r="V745" s="34"/>
      <c r="W745" s="34"/>
      <c r="X745" s="34"/>
      <c r="Y745" s="34"/>
    </row>
    <row r="746" spans="1:25" s="8" customFormat="1" ht="15" customHeight="1">
      <c r="A746" s="9">
        <v>742</v>
      </c>
      <c r="B746" s="15"/>
      <c r="C746" s="17" t="s">
        <v>288</v>
      </c>
      <c r="D746" s="18" t="s">
        <v>324</v>
      </c>
      <c r="E746" s="35" t="s">
        <v>6</v>
      </c>
      <c r="F746" s="20" t="s">
        <v>395</v>
      </c>
      <c r="G746" s="14">
        <v>78</v>
      </c>
      <c r="H746" s="12" t="s">
        <v>1354</v>
      </c>
      <c r="I746" s="21">
        <f>SUM(L746:S746)</f>
        <v>271.9700020132877</v>
      </c>
      <c r="J746" s="22">
        <f>IF(K746=8,SUM(L746:S746)-SMALL(L746:S746,1)-SMALL(L746:S746,2),(IF(K746=7,SUM(L746:S746)-SMALL(L746:S746,1),SUM(L746:S746))))</f>
        <v>271.9700020132877</v>
      </c>
      <c r="K746" s="26">
        <f>COUNT(L746:Y746)</f>
        <v>1</v>
      </c>
      <c r="L746" s="16"/>
      <c r="M746" s="34"/>
      <c r="N746" s="13"/>
      <c r="O746" s="13"/>
      <c r="P746" s="13"/>
      <c r="Q746" s="23"/>
      <c r="R746" s="19">
        <v>271.9700020132877</v>
      </c>
      <c r="S746" s="39"/>
      <c r="T746" s="34"/>
      <c r="U746" s="34"/>
      <c r="V746" s="34"/>
      <c r="W746" s="34"/>
      <c r="X746" s="34"/>
      <c r="Y746" s="34"/>
    </row>
    <row r="747" spans="1:25" s="8" customFormat="1" ht="15" customHeight="1">
      <c r="A747" s="9">
        <v>743</v>
      </c>
      <c r="B747" s="15"/>
      <c r="C747" s="17" t="s">
        <v>186</v>
      </c>
      <c r="D747" s="18" t="s">
        <v>537</v>
      </c>
      <c r="E747" s="35" t="s">
        <v>1303</v>
      </c>
      <c r="F747" s="20"/>
      <c r="G747" s="14">
        <v>28</v>
      </c>
      <c r="H747" s="12" t="s">
        <v>1333</v>
      </c>
      <c r="I747" s="21">
        <f>SUM(L747:S747)</f>
        <v>271.3528932355338</v>
      </c>
      <c r="J747" s="22">
        <f>IF(K747=8,SUM(L747:S747)-SMALL(L747:S747,1)-SMALL(L747:S747,2),(IF(K747=7,SUM(L747:S747)-SMALL(L747:S747,1),SUM(L747:S747))))</f>
        <v>271.3528932355338</v>
      </c>
      <c r="K747" s="26">
        <f>COUNT(L747:Y747)</f>
        <v>1</v>
      </c>
      <c r="L747" s="16"/>
      <c r="M747" s="34"/>
      <c r="N747" s="13"/>
      <c r="O747" s="13">
        <v>271.3528932355338</v>
      </c>
      <c r="P747" s="13"/>
      <c r="Q747" s="23"/>
      <c r="R747" s="19"/>
      <c r="S747" s="39"/>
      <c r="T747" s="34"/>
      <c r="U747" s="34"/>
      <c r="V747" s="34"/>
      <c r="W747" s="34"/>
      <c r="X747" s="34"/>
      <c r="Y747" s="34"/>
    </row>
    <row r="748" spans="1:25" s="8" customFormat="1" ht="15" customHeight="1">
      <c r="A748" s="9">
        <v>744</v>
      </c>
      <c r="B748" s="15"/>
      <c r="C748" s="17" t="s">
        <v>337</v>
      </c>
      <c r="D748" s="18" t="s">
        <v>2113</v>
      </c>
      <c r="E748" s="35" t="s">
        <v>2172</v>
      </c>
      <c r="F748" s="20" t="s">
        <v>395</v>
      </c>
      <c r="G748" s="14">
        <v>13</v>
      </c>
      <c r="H748" s="12" t="s">
        <v>1330</v>
      </c>
      <c r="I748" s="21">
        <f>SUM(L748:S748)</f>
        <v>267.9032534119606</v>
      </c>
      <c r="J748" s="22">
        <f>IF(K748=8,SUM(L748:S748)-SMALL(L748:S748,1)-SMALL(L748:S748,2),(IF(K748=7,SUM(L748:S748)-SMALL(L748:S748,1),SUM(L748:S748))))</f>
        <v>267.9032534119606</v>
      </c>
      <c r="K748" s="26">
        <f>COUNT(L748:Y748)</f>
        <v>2</v>
      </c>
      <c r="L748" s="16"/>
      <c r="M748" s="34"/>
      <c r="N748" s="13"/>
      <c r="O748" s="13"/>
      <c r="P748" s="13"/>
      <c r="Q748" s="23"/>
      <c r="R748" s="19">
        <v>95.12133468149648</v>
      </c>
      <c r="S748" s="39">
        <v>172.78191873046407</v>
      </c>
      <c r="T748" s="34"/>
      <c r="U748" s="34"/>
      <c r="V748" s="34"/>
      <c r="W748" s="34"/>
      <c r="X748" s="34"/>
      <c r="Y748" s="34"/>
    </row>
    <row r="749" spans="1:25" s="8" customFormat="1" ht="15" customHeight="1">
      <c r="A749" s="9">
        <v>745</v>
      </c>
      <c r="B749" s="15"/>
      <c r="C749" s="17" t="s">
        <v>205</v>
      </c>
      <c r="D749" s="18" t="s">
        <v>1304</v>
      </c>
      <c r="E749" s="35" t="s">
        <v>913</v>
      </c>
      <c r="F749" s="20" t="s">
        <v>33</v>
      </c>
      <c r="G749" s="14">
        <v>46</v>
      </c>
      <c r="H749" s="12" t="s">
        <v>1347</v>
      </c>
      <c r="I749" s="21">
        <f>SUM(L749:S749)</f>
        <v>264.0877867039236</v>
      </c>
      <c r="J749" s="22">
        <f>IF(K749=8,SUM(L749:S749)-SMALL(L749:S749,1)-SMALL(L749:S749,2),(IF(K749=7,SUM(L749:S749)-SMALL(L749:S749,1),SUM(L749:S749))))</f>
        <v>264.0877867039236</v>
      </c>
      <c r="K749" s="26">
        <f>COUNT(L749:Y749)</f>
        <v>1</v>
      </c>
      <c r="L749" s="16"/>
      <c r="M749" s="34"/>
      <c r="N749" s="13"/>
      <c r="O749" s="13">
        <v>264.0877867039236</v>
      </c>
      <c r="P749" s="13"/>
      <c r="Q749" s="23"/>
      <c r="R749" s="19"/>
      <c r="S749" s="39"/>
      <c r="T749" s="34"/>
      <c r="U749" s="34"/>
      <c r="V749" s="34"/>
      <c r="W749" s="34"/>
      <c r="X749" s="34"/>
      <c r="Y749" s="34"/>
    </row>
    <row r="750" spans="1:25" s="8" customFormat="1" ht="15" customHeight="1">
      <c r="A750" s="9">
        <v>746</v>
      </c>
      <c r="B750" s="15"/>
      <c r="C750" s="17" t="s">
        <v>1188</v>
      </c>
      <c r="D750" s="18" t="s">
        <v>1106</v>
      </c>
      <c r="E750" s="35" t="s">
        <v>46</v>
      </c>
      <c r="F750" s="20"/>
      <c r="G750" s="14" t="s">
        <v>1623</v>
      </c>
      <c r="H750" s="12"/>
      <c r="I750" s="21">
        <f>SUM(L750:S750)</f>
        <v>262.76614779030234</v>
      </c>
      <c r="J750" s="22">
        <f>IF(K750=8,SUM(L750:S750)-SMALL(L750:S750,1)-SMALL(L750:S750,2),(IF(K750=7,SUM(L750:S750)-SMALL(L750:S750,1),SUM(L750:S750))))</f>
        <v>262.76614779030234</v>
      </c>
      <c r="K750" s="26">
        <f>COUNT(L750:Y750)</f>
        <v>1</v>
      </c>
      <c r="L750" s="16"/>
      <c r="M750" s="34"/>
      <c r="N750" s="13"/>
      <c r="O750" s="13"/>
      <c r="P750" s="13">
        <v>262.76614779030234</v>
      </c>
      <c r="Q750" s="23"/>
      <c r="R750" s="19"/>
      <c r="S750" s="39"/>
      <c r="T750" s="34"/>
      <c r="U750" s="34"/>
      <c r="V750" s="34"/>
      <c r="W750" s="34"/>
      <c r="X750" s="34"/>
      <c r="Y750" s="34"/>
    </row>
    <row r="751" spans="1:25" s="8" customFormat="1" ht="15" customHeight="1">
      <c r="A751" s="9">
        <v>747</v>
      </c>
      <c r="B751" s="15">
        <v>7</v>
      </c>
      <c r="C751" s="17" t="s">
        <v>337</v>
      </c>
      <c r="D751" s="18" t="s">
        <v>1251</v>
      </c>
      <c r="E751" s="35" t="s">
        <v>959</v>
      </c>
      <c r="F751" s="20" t="s">
        <v>33</v>
      </c>
      <c r="G751" s="14">
        <v>11</v>
      </c>
      <c r="H751" s="12" t="s">
        <v>1330</v>
      </c>
      <c r="I751" s="21">
        <f>SUM(L751:S751)</f>
        <v>258.14733568445513</v>
      </c>
      <c r="J751" s="22">
        <f>IF(K751=8,SUM(L751:S751)-SMALL(L751:S751,1)-SMALL(L751:S751,2),(IF(K751=7,SUM(L751:S751)-SMALL(L751:S751,1),SUM(L751:S751))))</f>
        <v>258.14733568445513</v>
      </c>
      <c r="K751" s="26">
        <f>COUNT(L751:Y751)</f>
        <v>3</v>
      </c>
      <c r="L751" s="16"/>
      <c r="M751" s="34"/>
      <c r="N751" s="13">
        <v>97.25291699341747</v>
      </c>
      <c r="O751" s="13"/>
      <c r="P751" s="13">
        <v>121.96457326892113</v>
      </c>
      <c r="Q751" s="23"/>
      <c r="R751" s="19"/>
      <c r="S751" s="39">
        <v>38.929845422116536</v>
      </c>
      <c r="T751" s="34"/>
      <c r="U751" s="34"/>
      <c r="V751" s="34"/>
      <c r="W751" s="34"/>
      <c r="X751" s="34"/>
      <c r="Y751" s="34"/>
    </row>
    <row r="752" spans="1:25" s="8" customFormat="1" ht="15" customHeight="1">
      <c r="A752" s="9">
        <v>748</v>
      </c>
      <c r="B752" s="15"/>
      <c r="C752" s="17" t="s">
        <v>1627</v>
      </c>
      <c r="D752" s="18" t="s">
        <v>338</v>
      </c>
      <c r="E752" s="35" t="s">
        <v>519</v>
      </c>
      <c r="F752" s="20"/>
      <c r="G752" s="14" t="s">
        <v>1625</v>
      </c>
      <c r="H752" s="12"/>
      <c r="I752" s="21">
        <f>SUM(L752:S752)</f>
        <v>256.3285024154589</v>
      </c>
      <c r="J752" s="22">
        <f>IF(K752=8,SUM(L752:S752)-SMALL(L752:S752,1)-SMALL(L752:S752,2),(IF(K752=7,SUM(L752:S752)-SMALL(L752:S752,1),SUM(L752:S752))))</f>
        <v>256.3285024154589</v>
      </c>
      <c r="K752" s="26">
        <f>COUNT(L752:Y752)</f>
        <v>1</v>
      </c>
      <c r="L752" s="16"/>
      <c r="M752" s="34"/>
      <c r="N752" s="13"/>
      <c r="O752" s="13"/>
      <c r="P752" s="13">
        <v>256.3285024154589</v>
      </c>
      <c r="Q752" s="23"/>
      <c r="R752" s="19"/>
      <c r="S752" s="39"/>
      <c r="T752" s="34"/>
      <c r="U752" s="34"/>
      <c r="V752" s="34"/>
      <c r="W752" s="34"/>
      <c r="X752" s="34"/>
      <c r="Y752" s="34"/>
    </row>
    <row r="753" spans="1:25" s="8" customFormat="1" ht="15" customHeight="1">
      <c r="A753" s="9">
        <v>749</v>
      </c>
      <c r="B753" s="15"/>
      <c r="C753" s="17" t="s">
        <v>203</v>
      </c>
      <c r="D753" s="18" t="s">
        <v>1628</v>
      </c>
      <c r="E753" s="35" t="s">
        <v>519</v>
      </c>
      <c r="F753" s="20"/>
      <c r="G753" s="14" t="s">
        <v>1623</v>
      </c>
      <c r="H753" s="12"/>
      <c r="I753" s="21">
        <f>SUM(L753:S753)</f>
        <v>254.0239756664877</v>
      </c>
      <c r="J753" s="22">
        <f>IF(K753=8,SUM(L753:S753)-SMALL(L753:S753,1)-SMALL(L753:S753,2),(IF(K753=7,SUM(L753:S753)-SMALL(L753:S753,1),SUM(L753:S753))))</f>
        <v>254.0239756664877</v>
      </c>
      <c r="K753" s="26">
        <f>COUNT(L753:Y753)</f>
        <v>1</v>
      </c>
      <c r="L753" s="16"/>
      <c r="M753" s="34"/>
      <c r="N753" s="13"/>
      <c r="O753" s="13"/>
      <c r="P753" s="13">
        <v>254.0239756664877</v>
      </c>
      <c r="Q753" s="23"/>
      <c r="R753" s="19"/>
      <c r="S753" s="39"/>
      <c r="T753" s="34"/>
      <c r="U753" s="34"/>
      <c r="V753" s="34"/>
      <c r="W753" s="34"/>
      <c r="X753" s="34"/>
      <c r="Y753" s="34"/>
    </row>
    <row r="754" spans="1:25" s="8" customFormat="1" ht="15" customHeight="1">
      <c r="A754" s="9">
        <v>750</v>
      </c>
      <c r="B754" s="15"/>
      <c r="C754" s="17" t="s">
        <v>305</v>
      </c>
      <c r="D754" s="18" t="s">
        <v>458</v>
      </c>
      <c r="E754" s="35"/>
      <c r="F754" s="20" t="s">
        <v>520</v>
      </c>
      <c r="G754" s="14" t="s">
        <v>311</v>
      </c>
      <c r="H754" s="12"/>
      <c r="I754" s="21">
        <f>SUM(L754:S754)</f>
        <v>253.9021852237252</v>
      </c>
      <c r="J754" s="22">
        <f>IF(K754=8,SUM(L754:S754)-SMALL(L754:S754,1)-SMALL(L754:S754,2),(IF(K754=7,SUM(L754:S754)-SMALL(L754:S754,1),SUM(L754:S754))))</f>
        <v>253.9021852237252</v>
      </c>
      <c r="K754" s="26">
        <f>COUNT(L754:Y754)</f>
        <v>1</v>
      </c>
      <c r="L754" s="16">
        <v>253.9021852237252</v>
      </c>
      <c r="M754" s="34"/>
      <c r="N754" s="13"/>
      <c r="O754" s="13"/>
      <c r="P754" s="13"/>
      <c r="Q754" s="23"/>
      <c r="R754" s="19"/>
      <c r="S754" s="39"/>
      <c r="T754" s="34"/>
      <c r="U754" s="34"/>
      <c r="V754" s="34"/>
      <c r="W754" s="34"/>
      <c r="X754" s="34"/>
      <c r="Y754" s="34"/>
    </row>
    <row r="755" spans="1:25" s="8" customFormat="1" ht="15" customHeight="1">
      <c r="A755" s="9">
        <v>751</v>
      </c>
      <c r="B755" s="15"/>
      <c r="C755" s="17" t="s">
        <v>1629</v>
      </c>
      <c r="D755" s="18" t="s">
        <v>1630</v>
      </c>
      <c r="E755" s="35" t="s">
        <v>46</v>
      </c>
      <c r="F755" s="20"/>
      <c r="G755" s="14"/>
      <c r="H755" s="12"/>
      <c r="I755" s="21">
        <f>SUM(L755:S755)</f>
        <v>253.5229915906244</v>
      </c>
      <c r="J755" s="22">
        <f>IF(K755=8,SUM(L755:S755)-SMALL(L755:S755,1)-SMALL(L755:S755,2),(IF(K755=7,SUM(L755:S755)-SMALL(L755:S755,1),SUM(L755:S755))))</f>
        <v>253.5229915906244</v>
      </c>
      <c r="K755" s="26">
        <f>COUNT(L755:Y755)</f>
        <v>1</v>
      </c>
      <c r="L755" s="16"/>
      <c r="M755" s="34"/>
      <c r="N755" s="13"/>
      <c r="O755" s="13"/>
      <c r="P755" s="13">
        <v>253.5229915906244</v>
      </c>
      <c r="Q755" s="23"/>
      <c r="R755" s="19"/>
      <c r="S755" s="39"/>
      <c r="T755" s="34"/>
      <c r="U755" s="34"/>
      <c r="V755" s="34"/>
      <c r="W755" s="34"/>
      <c r="X755" s="34"/>
      <c r="Y755" s="34"/>
    </row>
    <row r="756" spans="1:25" s="8" customFormat="1" ht="15" customHeight="1">
      <c r="A756" s="9">
        <v>752</v>
      </c>
      <c r="B756" s="15"/>
      <c r="C756" s="17" t="s">
        <v>1631</v>
      </c>
      <c r="D756" s="18" t="s">
        <v>1632</v>
      </c>
      <c r="E756" s="35" t="s">
        <v>1633</v>
      </c>
      <c r="F756" s="20"/>
      <c r="G756" s="14" t="s">
        <v>1623</v>
      </c>
      <c r="H756" s="12"/>
      <c r="I756" s="21">
        <f>SUM(L756:S756)</f>
        <v>253.17230273752006</v>
      </c>
      <c r="J756" s="22">
        <f>IF(K756=8,SUM(L756:S756)-SMALL(L756:S756,1)-SMALL(L756:S756,2),(IF(K756=7,SUM(L756:S756)-SMALL(L756:S756,1),SUM(L756:S756))))</f>
        <v>253.17230273752006</v>
      </c>
      <c r="K756" s="26">
        <f>COUNT(L756:Y756)</f>
        <v>1</v>
      </c>
      <c r="L756" s="16"/>
      <c r="M756" s="34"/>
      <c r="N756" s="13"/>
      <c r="O756" s="13"/>
      <c r="P756" s="13">
        <v>253.17230273752006</v>
      </c>
      <c r="Q756" s="23"/>
      <c r="R756" s="19"/>
      <c r="S756" s="39"/>
      <c r="T756" s="34"/>
      <c r="U756" s="34"/>
      <c r="V756" s="34"/>
      <c r="W756" s="34"/>
      <c r="X756" s="34"/>
      <c r="Y756" s="34"/>
    </row>
    <row r="757" spans="1:25" s="8" customFormat="1" ht="15" customHeight="1">
      <c r="A757" s="9">
        <v>753</v>
      </c>
      <c r="B757" s="15"/>
      <c r="C757" s="17" t="s">
        <v>1634</v>
      </c>
      <c r="D757" s="18" t="s">
        <v>1504</v>
      </c>
      <c r="E757" s="35" t="s">
        <v>1396</v>
      </c>
      <c r="F757" s="20"/>
      <c r="G757" s="14" t="s">
        <v>1635</v>
      </c>
      <c r="H757" s="12"/>
      <c r="I757" s="21">
        <f>SUM(L757:S757)</f>
        <v>251.79459652889602</v>
      </c>
      <c r="J757" s="22">
        <f>IF(K757=8,SUM(L757:S757)-SMALL(L757:S757,1)-SMALL(L757:S757,2),(IF(K757=7,SUM(L757:S757)-SMALL(L757:S757,1),SUM(L757:S757))))</f>
        <v>251.79459652889602</v>
      </c>
      <c r="K757" s="26">
        <f>COUNT(L757:Y757)</f>
        <v>1</v>
      </c>
      <c r="L757" s="16"/>
      <c r="M757" s="34"/>
      <c r="N757" s="13"/>
      <c r="O757" s="13"/>
      <c r="P757" s="13">
        <v>251.79459652889602</v>
      </c>
      <c r="Q757" s="23"/>
      <c r="R757" s="19"/>
      <c r="S757" s="39"/>
      <c r="T757" s="34"/>
      <c r="U757" s="34"/>
      <c r="V757" s="34"/>
      <c r="W757" s="34"/>
      <c r="X757" s="34"/>
      <c r="Y757" s="34"/>
    </row>
    <row r="758" spans="1:25" s="8" customFormat="1" ht="15" customHeight="1">
      <c r="A758" s="9">
        <v>754</v>
      </c>
      <c r="B758" s="15"/>
      <c r="C758" s="17" t="s">
        <v>262</v>
      </c>
      <c r="D758" s="18" t="s">
        <v>1553</v>
      </c>
      <c r="E758" s="35" t="s">
        <v>449</v>
      </c>
      <c r="F758" s="20"/>
      <c r="G758" s="14"/>
      <c r="H758" s="12"/>
      <c r="I758" s="21">
        <f>SUM(L758:S758)</f>
        <v>250.29164430130606</v>
      </c>
      <c r="J758" s="22">
        <f>IF(K758=8,SUM(L758:S758)-SMALL(L758:S758,1)-SMALL(L758:S758,2),(IF(K758=7,SUM(L758:S758)-SMALL(L758:S758,1),SUM(L758:S758))))</f>
        <v>250.29164430130606</v>
      </c>
      <c r="K758" s="26">
        <f>COUNT(L758:Y758)</f>
        <v>1</v>
      </c>
      <c r="L758" s="16"/>
      <c r="M758" s="34"/>
      <c r="N758" s="13"/>
      <c r="O758" s="13"/>
      <c r="P758" s="13">
        <v>250.29164430130606</v>
      </c>
      <c r="Q758" s="23"/>
      <c r="R758" s="19"/>
      <c r="S758" s="39"/>
      <c r="T758" s="34"/>
      <c r="U758" s="34"/>
      <c r="V758" s="34"/>
      <c r="W758" s="34"/>
      <c r="X758" s="34"/>
      <c r="Y758" s="34"/>
    </row>
    <row r="759" spans="1:25" s="8" customFormat="1" ht="15" customHeight="1">
      <c r="A759" s="9">
        <v>755</v>
      </c>
      <c r="B759" s="15"/>
      <c r="C759" s="17" t="s">
        <v>272</v>
      </c>
      <c r="D759" s="18" t="s">
        <v>1636</v>
      </c>
      <c r="E759" s="35" t="s">
        <v>449</v>
      </c>
      <c r="F759" s="20"/>
      <c r="G759" s="14"/>
      <c r="H759" s="12"/>
      <c r="I759" s="21">
        <f>SUM(L759:S759)</f>
        <v>249.1894793344068</v>
      </c>
      <c r="J759" s="22">
        <f>IF(K759=8,SUM(L759:S759)-SMALL(L759:S759,1)-SMALL(L759:S759,2),(IF(K759=7,SUM(L759:S759)-SMALL(L759:S759,1),SUM(L759:S759))))</f>
        <v>249.1894793344068</v>
      </c>
      <c r="K759" s="26">
        <f>COUNT(L759:Y759)</f>
        <v>1</v>
      </c>
      <c r="L759" s="16"/>
      <c r="M759" s="34"/>
      <c r="N759" s="13"/>
      <c r="O759" s="13"/>
      <c r="P759" s="13">
        <v>249.1894793344068</v>
      </c>
      <c r="Q759" s="23"/>
      <c r="R759" s="19"/>
      <c r="S759" s="39"/>
      <c r="T759" s="34"/>
      <c r="U759" s="34"/>
      <c r="V759" s="34"/>
      <c r="W759" s="34"/>
      <c r="X759" s="34"/>
      <c r="Y759" s="34"/>
    </row>
    <row r="760" spans="1:25" s="8" customFormat="1" ht="15" customHeight="1">
      <c r="A760" s="9">
        <v>756</v>
      </c>
      <c r="B760" s="15"/>
      <c r="C760" s="17" t="s">
        <v>1232</v>
      </c>
      <c r="D760" s="18" t="s">
        <v>1233</v>
      </c>
      <c r="E760" s="35" t="s">
        <v>466</v>
      </c>
      <c r="F760" s="20"/>
      <c r="G760" s="14">
        <v>13</v>
      </c>
      <c r="H760" s="12" t="s">
        <v>1330</v>
      </c>
      <c r="I760" s="21">
        <f>SUM(L760:S760)</f>
        <v>248.22866539307907</v>
      </c>
      <c r="J760" s="22">
        <f>IF(K760=8,SUM(L760:S760)-SMALL(L760:S760,1)-SMALL(L760:S760,2),(IF(K760=7,SUM(L760:S760)-SMALL(L760:S760,1),SUM(L760:S760))))</f>
        <v>248.22866539307907</v>
      </c>
      <c r="K760" s="26">
        <f>COUNT(L760:Y760)</f>
        <v>1</v>
      </c>
      <c r="L760" s="16"/>
      <c r="M760" s="34"/>
      <c r="N760" s="13">
        <v>248.22866539307907</v>
      </c>
      <c r="O760" s="13"/>
      <c r="P760" s="13"/>
      <c r="Q760" s="23"/>
      <c r="R760" s="19"/>
      <c r="S760" s="39"/>
      <c r="T760" s="34"/>
      <c r="U760" s="34"/>
      <c r="V760" s="34"/>
      <c r="W760" s="34"/>
      <c r="X760" s="34"/>
      <c r="Y760" s="34"/>
    </row>
    <row r="761" spans="1:25" s="8" customFormat="1" ht="15" customHeight="1">
      <c r="A761" s="9">
        <v>757</v>
      </c>
      <c r="B761" s="15"/>
      <c r="C761" s="17" t="s">
        <v>301</v>
      </c>
      <c r="D761" s="18" t="s">
        <v>1234</v>
      </c>
      <c r="E761" s="35" t="s">
        <v>466</v>
      </c>
      <c r="F761" s="20"/>
      <c r="G761" s="14">
        <v>15</v>
      </c>
      <c r="H761" s="12" t="s">
        <v>1331</v>
      </c>
      <c r="I761" s="21">
        <f>SUM(L761:S761)</f>
        <v>248.07752762798347</v>
      </c>
      <c r="J761" s="22">
        <f>IF(K761=8,SUM(L761:S761)-SMALL(L761:S761,1)-SMALL(L761:S761,2),(IF(K761=7,SUM(L761:S761)-SMALL(L761:S761,1),SUM(L761:S761))))</f>
        <v>248.07752762798347</v>
      </c>
      <c r="K761" s="26">
        <f>COUNT(L761:Y761)</f>
        <v>1</v>
      </c>
      <c r="L761" s="16"/>
      <c r="M761" s="34"/>
      <c r="N761" s="13">
        <v>248.07752762798347</v>
      </c>
      <c r="O761" s="13"/>
      <c r="P761" s="13"/>
      <c r="Q761" s="23"/>
      <c r="R761" s="19"/>
      <c r="S761" s="39"/>
      <c r="T761" s="34"/>
      <c r="U761" s="34"/>
      <c r="V761" s="34"/>
      <c r="W761" s="34"/>
      <c r="X761" s="34"/>
      <c r="Y761" s="34"/>
    </row>
    <row r="762" spans="1:25" s="8" customFormat="1" ht="15" customHeight="1">
      <c r="A762" s="9">
        <v>758</v>
      </c>
      <c r="B762" s="15"/>
      <c r="C762" s="17" t="s">
        <v>533</v>
      </c>
      <c r="D762" s="18" t="s">
        <v>767</v>
      </c>
      <c r="E762" s="35"/>
      <c r="F762" s="20"/>
      <c r="G762" s="14" t="s">
        <v>302</v>
      </c>
      <c r="H762" s="12"/>
      <c r="I762" s="21">
        <f>SUM(L762:S762)</f>
        <v>247.91883454734653</v>
      </c>
      <c r="J762" s="22">
        <f>IF(K762=8,SUM(L762:S762)-SMALL(L762:S762,1)-SMALL(L762:S762,2),(IF(K762=7,SUM(L762:S762)-SMALL(L762:S762,1),SUM(L762:S762))))</f>
        <v>247.91883454734653</v>
      </c>
      <c r="K762" s="26">
        <f>COUNT(L762:Y762)</f>
        <v>1</v>
      </c>
      <c r="L762" s="16">
        <v>247.91883454734653</v>
      </c>
      <c r="M762" s="34"/>
      <c r="N762" s="13"/>
      <c r="O762" s="13"/>
      <c r="P762" s="13"/>
      <c r="Q762" s="23"/>
      <c r="R762" s="19"/>
      <c r="S762" s="39"/>
      <c r="T762" s="34"/>
      <c r="U762" s="34"/>
      <c r="V762" s="34"/>
      <c r="W762" s="34"/>
      <c r="X762" s="34"/>
      <c r="Y762" s="34"/>
    </row>
    <row r="763" spans="1:25" s="8" customFormat="1" ht="15" customHeight="1">
      <c r="A763" s="9">
        <v>759</v>
      </c>
      <c r="B763" s="15"/>
      <c r="C763" s="17" t="s">
        <v>355</v>
      </c>
      <c r="D763" s="18" t="s">
        <v>769</v>
      </c>
      <c r="E763" s="35"/>
      <c r="F763" s="20"/>
      <c r="G763" s="14" t="s">
        <v>302</v>
      </c>
      <c r="H763" s="12"/>
      <c r="I763" s="21">
        <f>SUM(L763:S763)</f>
        <v>247.91883454734653</v>
      </c>
      <c r="J763" s="22">
        <f>IF(K763=8,SUM(L763:S763)-SMALL(L763:S763,1)-SMALL(L763:S763,2),(IF(K763=7,SUM(L763:S763)-SMALL(L763:S763,1),SUM(L763:S763))))</f>
        <v>247.91883454734653</v>
      </c>
      <c r="K763" s="26">
        <f>COUNT(L763:Y763)</f>
        <v>1</v>
      </c>
      <c r="L763" s="16">
        <v>247.91883454734653</v>
      </c>
      <c r="M763" s="34"/>
      <c r="N763" s="13"/>
      <c r="O763" s="13"/>
      <c r="P763" s="13"/>
      <c r="Q763" s="23"/>
      <c r="R763" s="19"/>
      <c r="S763" s="39"/>
      <c r="T763" s="34"/>
      <c r="U763" s="34"/>
      <c r="V763" s="34"/>
      <c r="W763" s="34"/>
      <c r="X763" s="34"/>
      <c r="Y763" s="34"/>
    </row>
    <row r="764" spans="1:25" s="8" customFormat="1" ht="15" customHeight="1">
      <c r="A764" s="9">
        <v>760</v>
      </c>
      <c r="B764" s="15"/>
      <c r="C764" s="17" t="s">
        <v>181</v>
      </c>
      <c r="D764" s="18" t="s">
        <v>770</v>
      </c>
      <c r="E764" s="35"/>
      <c r="F764" s="20"/>
      <c r="G764" s="14" t="s">
        <v>302</v>
      </c>
      <c r="H764" s="12"/>
      <c r="I764" s="21">
        <f>SUM(L764:S764)</f>
        <v>247.91883454734653</v>
      </c>
      <c r="J764" s="22">
        <f>IF(K764=8,SUM(L764:S764)-SMALL(L764:S764,1)-SMALL(L764:S764,2),(IF(K764=7,SUM(L764:S764)-SMALL(L764:S764,1),SUM(L764:S764))))</f>
        <v>247.91883454734653</v>
      </c>
      <c r="K764" s="26">
        <f>COUNT(L764:Y764)</f>
        <v>1</v>
      </c>
      <c r="L764" s="16">
        <v>247.91883454734653</v>
      </c>
      <c r="M764" s="34"/>
      <c r="N764" s="13"/>
      <c r="O764" s="13"/>
      <c r="P764" s="13"/>
      <c r="Q764" s="23"/>
      <c r="R764" s="19"/>
      <c r="S764" s="39"/>
      <c r="T764" s="34"/>
      <c r="U764" s="34"/>
      <c r="V764" s="34"/>
      <c r="W764" s="34"/>
      <c r="X764" s="34"/>
      <c r="Y764" s="34"/>
    </row>
    <row r="765" spans="1:25" s="8" customFormat="1" ht="15" customHeight="1">
      <c r="A765" s="9">
        <v>761</v>
      </c>
      <c r="B765" s="15"/>
      <c r="C765" s="17" t="s">
        <v>571</v>
      </c>
      <c r="D765" s="18" t="s">
        <v>540</v>
      </c>
      <c r="E765" s="35"/>
      <c r="F765" s="20"/>
      <c r="G765" s="14" t="s">
        <v>302</v>
      </c>
      <c r="H765" s="12"/>
      <c r="I765" s="21">
        <f>SUM(L765:S765)</f>
        <v>247.91883454734653</v>
      </c>
      <c r="J765" s="22">
        <f>IF(K765=8,SUM(L765:S765)-SMALL(L765:S765,1)-SMALL(L765:S765,2),(IF(K765=7,SUM(L765:S765)-SMALL(L765:S765,1),SUM(L765:S765))))</f>
        <v>247.91883454734653</v>
      </c>
      <c r="K765" s="26">
        <f>COUNT(L765:Y765)</f>
        <v>1</v>
      </c>
      <c r="L765" s="16">
        <v>247.91883454734653</v>
      </c>
      <c r="M765" s="34"/>
      <c r="N765" s="13"/>
      <c r="O765" s="13"/>
      <c r="P765" s="13"/>
      <c r="Q765" s="23"/>
      <c r="R765" s="19"/>
      <c r="S765" s="39"/>
      <c r="T765" s="34"/>
      <c r="U765" s="34"/>
      <c r="V765" s="34"/>
      <c r="W765" s="34"/>
      <c r="X765" s="34"/>
      <c r="Y765" s="34"/>
    </row>
    <row r="766" spans="1:25" s="8" customFormat="1" ht="15" customHeight="1">
      <c r="A766" s="9">
        <v>762</v>
      </c>
      <c r="B766" s="15"/>
      <c r="C766" s="17" t="s">
        <v>168</v>
      </c>
      <c r="D766" s="18" t="s">
        <v>365</v>
      </c>
      <c r="E766" s="35"/>
      <c r="F766" s="20"/>
      <c r="G766" s="14" t="s">
        <v>302</v>
      </c>
      <c r="H766" s="12"/>
      <c r="I766" s="21">
        <f>SUM(L766:S766)</f>
        <v>247.91883454734653</v>
      </c>
      <c r="J766" s="22">
        <f>IF(K766=8,SUM(L766:S766)-SMALL(L766:S766,1)-SMALL(L766:S766,2),(IF(K766=7,SUM(L766:S766)-SMALL(L766:S766,1),SUM(L766:S766))))</f>
        <v>247.91883454734653</v>
      </c>
      <c r="K766" s="26">
        <f>COUNT(L766:Y766)</f>
        <v>1</v>
      </c>
      <c r="L766" s="16">
        <v>247.91883454734653</v>
      </c>
      <c r="M766" s="34"/>
      <c r="N766" s="13"/>
      <c r="O766" s="13"/>
      <c r="P766" s="13"/>
      <c r="Q766" s="23"/>
      <c r="R766" s="19"/>
      <c r="S766" s="39"/>
      <c r="T766" s="34"/>
      <c r="U766" s="34"/>
      <c r="V766" s="34"/>
      <c r="W766" s="34"/>
      <c r="X766" s="34"/>
      <c r="Y766" s="34"/>
    </row>
    <row r="767" spans="1:25" s="8" customFormat="1" ht="15" customHeight="1">
      <c r="A767" s="9">
        <v>763</v>
      </c>
      <c r="B767" s="15"/>
      <c r="C767" s="17" t="s">
        <v>273</v>
      </c>
      <c r="D767" s="18" t="s">
        <v>768</v>
      </c>
      <c r="E767" s="35"/>
      <c r="F767" s="20"/>
      <c r="G767" s="14" t="s">
        <v>302</v>
      </c>
      <c r="H767" s="12"/>
      <c r="I767" s="21">
        <f>SUM(L767:S767)</f>
        <v>247.91883454734653</v>
      </c>
      <c r="J767" s="22">
        <f>IF(K767=8,SUM(L767:S767)-SMALL(L767:S767,1)-SMALL(L767:S767,2),(IF(K767=7,SUM(L767:S767)-SMALL(L767:S767,1),SUM(L767:S767))))</f>
        <v>247.91883454734653</v>
      </c>
      <c r="K767" s="26">
        <f>COUNT(L767:Y767)</f>
        <v>1</v>
      </c>
      <c r="L767" s="16">
        <v>247.91883454734653</v>
      </c>
      <c r="M767" s="34"/>
      <c r="N767" s="13"/>
      <c r="O767" s="13"/>
      <c r="P767" s="13"/>
      <c r="Q767" s="23"/>
      <c r="R767" s="19"/>
      <c r="S767" s="39"/>
      <c r="T767" s="34"/>
      <c r="U767" s="34"/>
      <c r="V767" s="34"/>
      <c r="W767" s="34"/>
      <c r="X767" s="34"/>
      <c r="Y767" s="34"/>
    </row>
    <row r="768" spans="1:25" s="8" customFormat="1" ht="15" customHeight="1">
      <c r="A768" s="9">
        <v>764</v>
      </c>
      <c r="B768" s="15"/>
      <c r="C768" s="17" t="s">
        <v>370</v>
      </c>
      <c r="D768" s="18" t="s">
        <v>766</v>
      </c>
      <c r="E768" s="35"/>
      <c r="F768" s="20"/>
      <c r="G768" s="14" t="s">
        <v>302</v>
      </c>
      <c r="H768" s="12"/>
      <c r="I768" s="21">
        <f>SUM(L768:S768)</f>
        <v>247.91883454734653</v>
      </c>
      <c r="J768" s="22">
        <f>IF(K768=8,SUM(L768:S768)-SMALL(L768:S768,1)-SMALL(L768:S768,2),(IF(K768=7,SUM(L768:S768)-SMALL(L768:S768,1),SUM(L768:S768))))</f>
        <v>247.91883454734653</v>
      </c>
      <c r="K768" s="26">
        <f>COUNT(L768:Y768)</f>
        <v>1</v>
      </c>
      <c r="L768" s="16">
        <v>247.91883454734653</v>
      </c>
      <c r="M768" s="34"/>
      <c r="N768" s="13"/>
      <c r="O768" s="13"/>
      <c r="P768" s="13"/>
      <c r="Q768" s="23"/>
      <c r="R768" s="19"/>
      <c r="S768" s="39"/>
      <c r="T768" s="34"/>
      <c r="U768" s="34"/>
      <c r="V768" s="34"/>
      <c r="W768" s="34"/>
      <c r="X768" s="34"/>
      <c r="Y768" s="34"/>
    </row>
    <row r="769" spans="1:25" s="8" customFormat="1" ht="15" customHeight="1">
      <c r="A769" s="9">
        <v>765</v>
      </c>
      <c r="B769" s="15"/>
      <c r="C769" s="17" t="s">
        <v>250</v>
      </c>
      <c r="D769" s="18" t="s">
        <v>765</v>
      </c>
      <c r="E769" s="35"/>
      <c r="F769" s="20"/>
      <c r="G769" s="14" t="s">
        <v>302</v>
      </c>
      <c r="H769" s="12"/>
      <c r="I769" s="21">
        <f>SUM(L769:S769)</f>
        <v>247.91883454734653</v>
      </c>
      <c r="J769" s="22">
        <f>IF(K769=8,SUM(L769:S769)-SMALL(L769:S769,1)-SMALL(L769:S769,2),(IF(K769=7,SUM(L769:S769)-SMALL(L769:S769,1),SUM(L769:S769))))</f>
        <v>247.91883454734653</v>
      </c>
      <c r="K769" s="26">
        <f>COUNT(L769:Y769)</f>
        <v>1</v>
      </c>
      <c r="L769" s="16">
        <v>247.91883454734653</v>
      </c>
      <c r="M769" s="34"/>
      <c r="N769" s="13"/>
      <c r="O769" s="13"/>
      <c r="P769" s="13"/>
      <c r="Q769" s="23"/>
      <c r="R769" s="19"/>
      <c r="S769" s="39"/>
      <c r="T769" s="34"/>
      <c r="U769" s="34"/>
      <c r="V769" s="34"/>
      <c r="W769" s="34"/>
      <c r="X769" s="34"/>
      <c r="Y769" s="34"/>
    </row>
    <row r="770" spans="1:25" s="8" customFormat="1" ht="15" customHeight="1">
      <c r="A770" s="9">
        <v>766</v>
      </c>
      <c r="B770" s="15"/>
      <c r="C770" s="17" t="s">
        <v>335</v>
      </c>
      <c r="D770" s="18" t="s">
        <v>764</v>
      </c>
      <c r="E770" s="35"/>
      <c r="F770" s="20"/>
      <c r="G770" s="14" t="s">
        <v>302</v>
      </c>
      <c r="H770" s="12"/>
      <c r="I770" s="21">
        <f>SUM(L770:S770)</f>
        <v>247.91883454734653</v>
      </c>
      <c r="J770" s="22">
        <f>IF(K770=8,SUM(L770:S770)-SMALL(L770:S770,1)-SMALL(L770:S770,2),(IF(K770=7,SUM(L770:S770)-SMALL(L770:S770,1),SUM(L770:S770))))</f>
        <v>247.91883454734653</v>
      </c>
      <c r="K770" s="26">
        <f>COUNT(L770:Y770)</f>
        <v>1</v>
      </c>
      <c r="L770" s="16">
        <v>247.91883454734653</v>
      </c>
      <c r="M770" s="34"/>
      <c r="N770" s="13"/>
      <c r="O770" s="13"/>
      <c r="P770" s="13"/>
      <c r="Q770" s="23"/>
      <c r="R770" s="19"/>
      <c r="S770" s="39"/>
      <c r="T770" s="34"/>
      <c r="U770" s="34"/>
      <c r="V770" s="34"/>
      <c r="W770" s="34"/>
      <c r="X770" s="34"/>
      <c r="Y770" s="34"/>
    </row>
    <row r="771" spans="1:25" s="8" customFormat="1" ht="15" customHeight="1">
      <c r="A771" s="9">
        <v>767</v>
      </c>
      <c r="B771" s="15"/>
      <c r="C771" s="17" t="s">
        <v>431</v>
      </c>
      <c r="D771" s="18" t="s">
        <v>1637</v>
      </c>
      <c r="E771" s="35" t="s">
        <v>18</v>
      </c>
      <c r="F771" s="20"/>
      <c r="G771" s="14" t="s">
        <v>1625</v>
      </c>
      <c r="H771" s="12"/>
      <c r="I771" s="21">
        <f>SUM(L771:S771)</f>
        <v>244.9812130971551</v>
      </c>
      <c r="J771" s="22">
        <f>IF(K771=8,SUM(L771:S771)-SMALL(L771:S771,1)-SMALL(L771:S771,2),(IF(K771=7,SUM(L771:S771)-SMALL(L771:S771,1),SUM(L771:S771))))</f>
        <v>244.9812130971551</v>
      </c>
      <c r="K771" s="26">
        <f>COUNT(L771:Y771)</f>
        <v>1</v>
      </c>
      <c r="L771" s="16"/>
      <c r="M771" s="34"/>
      <c r="N771" s="13"/>
      <c r="O771" s="13"/>
      <c r="P771" s="13">
        <v>244.9812130971551</v>
      </c>
      <c r="Q771" s="23"/>
      <c r="R771" s="19"/>
      <c r="S771" s="39"/>
      <c r="T771" s="34"/>
      <c r="U771" s="34"/>
      <c r="V771" s="34"/>
      <c r="W771" s="34"/>
      <c r="X771" s="34"/>
      <c r="Y771" s="34"/>
    </row>
    <row r="772" spans="1:25" s="8" customFormat="1" ht="15" customHeight="1">
      <c r="A772" s="9">
        <v>768</v>
      </c>
      <c r="B772" s="15"/>
      <c r="C772" s="17" t="s">
        <v>245</v>
      </c>
      <c r="D772" s="18" t="s">
        <v>1235</v>
      </c>
      <c r="E772" s="35" t="s">
        <v>4</v>
      </c>
      <c r="F772" s="20"/>
      <c r="G772" s="14">
        <v>13</v>
      </c>
      <c r="H772" s="12" t="s">
        <v>1330</v>
      </c>
      <c r="I772" s="21">
        <f>SUM(L772:S772)</f>
        <v>244.9036345609751</v>
      </c>
      <c r="J772" s="22">
        <f>IF(K772=8,SUM(L772:S772)-SMALL(L772:S772,1)-SMALL(L772:S772,2),(IF(K772=7,SUM(L772:S772)-SMALL(L772:S772,1),SUM(L772:S772))))</f>
        <v>244.9036345609751</v>
      </c>
      <c r="K772" s="26">
        <f>COUNT(L772:Y772)</f>
        <v>1</v>
      </c>
      <c r="L772" s="16"/>
      <c r="M772" s="34"/>
      <c r="N772" s="13">
        <v>244.9036345609751</v>
      </c>
      <c r="O772" s="13"/>
      <c r="P772" s="13"/>
      <c r="Q772" s="23"/>
      <c r="R772" s="19"/>
      <c r="S772" s="39"/>
      <c r="T772" s="34"/>
      <c r="U772" s="34"/>
      <c r="V772" s="34"/>
      <c r="W772" s="34"/>
      <c r="X772" s="34"/>
      <c r="Y772" s="34"/>
    </row>
    <row r="773" spans="1:25" s="8" customFormat="1" ht="15" customHeight="1">
      <c r="A773" s="9">
        <v>769</v>
      </c>
      <c r="B773" s="15"/>
      <c r="C773" s="17" t="s">
        <v>417</v>
      </c>
      <c r="D773" s="18" t="s">
        <v>418</v>
      </c>
      <c r="E773" s="35" t="s">
        <v>1329</v>
      </c>
      <c r="F773" s="20" t="s">
        <v>168</v>
      </c>
      <c r="G773" s="14">
        <v>12</v>
      </c>
      <c r="H773" s="12" t="s">
        <v>1330</v>
      </c>
      <c r="I773" s="21">
        <f>SUM(L773:S773)</f>
        <v>241.69871316724405</v>
      </c>
      <c r="J773" s="22">
        <f>IF(K773=8,SUM(L773:S773)-SMALL(L773:S773,1)-SMALL(L773:S773,2),(IF(K773=7,SUM(L773:S773)-SMALL(L773:S773,1),SUM(L773:S773))))</f>
        <v>241.69871316724405</v>
      </c>
      <c r="K773" s="26">
        <f>COUNT(L773:Y773)</f>
        <v>2</v>
      </c>
      <c r="L773" s="16">
        <v>156.28415300546447</v>
      </c>
      <c r="M773" s="34"/>
      <c r="N773" s="13"/>
      <c r="O773" s="13"/>
      <c r="P773" s="13"/>
      <c r="Q773" s="23"/>
      <c r="R773" s="19">
        <v>85.41456016177958</v>
      </c>
      <c r="S773" s="39"/>
      <c r="T773" s="34"/>
      <c r="U773" s="34"/>
      <c r="V773" s="34"/>
      <c r="W773" s="34"/>
      <c r="X773" s="34"/>
      <c r="Y773" s="34"/>
    </row>
    <row r="774" spans="1:25" s="8" customFormat="1" ht="15" customHeight="1">
      <c r="A774" s="9">
        <v>770</v>
      </c>
      <c r="B774" s="15"/>
      <c r="C774" s="17" t="s">
        <v>213</v>
      </c>
      <c r="D774" s="18" t="s">
        <v>604</v>
      </c>
      <c r="E774" s="35"/>
      <c r="F774" s="20"/>
      <c r="G774" s="14" t="s">
        <v>311</v>
      </c>
      <c r="H774" s="12"/>
      <c r="I774" s="21">
        <f>SUM(L774:S774)</f>
        <v>240.37460978147763</v>
      </c>
      <c r="J774" s="22">
        <f>IF(K774=8,SUM(L774:S774)-SMALL(L774:S774,1)-SMALL(L774:S774,2),(IF(K774=7,SUM(L774:S774)-SMALL(L774:S774,1),SUM(L774:S774))))</f>
        <v>240.37460978147763</v>
      </c>
      <c r="K774" s="26">
        <f>COUNT(L774:Y774)</f>
        <v>1</v>
      </c>
      <c r="L774" s="16">
        <v>240.37460978147763</v>
      </c>
      <c r="M774" s="34"/>
      <c r="N774" s="13"/>
      <c r="O774" s="13"/>
      <c r="P774" s="13"/>
      <c r="Q774" s="23"/>
      <c r="R774" s="19"/>
      <c r="S774" s="39"/>
      <c r="T774" s="34"/>
      <c r="U774" s="34"/>
      <c r="V774" s="34"/>
      <c r="W774" s="34"/>
      <c r="X774" s="34"/>
      <c r="Y774" s="34"/>
    </row>
    <row r="775" spans="1:25" s="8" customFormat="1" ht="15" customHeight="1">
      <c r="A775" s="9">
        <v>771</v>
      </c>
      <c r="B775" s="15"/>
      <c r="C775" s="17" t="s">
        <v>180</v>
      </c>
      <c r="D775" s="18" t="s">
        <v>1642</v>
      </c>
      <c r="E775" s="35" t="s">
        <v>18</v>
      </c>
      <c r="F775" s="20"/>
      <c r="G775" s="14" t="s">
        <v>1623</v>
      </c>
      <c r="H775" s="12"/>
      <c r="I775" s="21">
        <f>SUM(L775:S775)</f>
        <v>238.56861692610482</v>
      </c>
      <c r="J775" s="22">
        <f>IF(K775=8,SUM(L775:S775)-SMALL(L775:S775,1)-SMALL(L775:S775,2),(IF(K775=7,SUM(L775:S775)-SMALL(L775:S775,1),SUM(L775:S775))))</f>
        <v>238.56861692610482</v>
      </c>
      <c r="K775" s="26">
        <f>COUNT(L775:Y775)</f>
        <v>1</v>
      </c>
      <c r="L775" s="16"/>
      <c r="M775" s="34"/>
      <c r="N775" s="13"/>
      <c r="O775" s="13"/>
      <c r="P775" s="13">
        <v>238.56861692610482</v>
      </c>
      <c r="Q775" s="23"/>
      <c r="R775" s="19"/>
      <c r="S775" s="39"/>
      <c r="T775" s="34"/>
      <c r="U775" s="34"/>
      <c r="V775" s="34"/>
      <c r="W775" s="34"/>
      <c r="X775" s="34"/>
      <c r="Y775" s="34"/>
    </row>
    <row r="776" spans="1:25" s="8" customFormat="1" ht="15" customHeight="1">
      <c r="A776" s="9">
        <v>772</v>
      </c>
      <c r="B776" s="15"/>
      <c r="C776" s="17" t="s">
        <v>1643</v>
      </c>
      <c r="D776" s="18" t="s">
        <v>1610</v>
      </c>
      <c r="E776" s="35" t="s">
        <v>18</v>
      </c>
      <c r="F776" s="20"/>
      <c r="G776" s="14" t="s">
        <v>1635</v>
      </c>
      <c r="H776" s="12"/>
      <c r="I776" s="21">
        <f>SUM(L776:S776)</f>
        <v>237.79209160851673</v>
      </c>
      <c r="J776" s="22">
        <f>IF(K776=8,SUM(L776:S776)-SMALL(L776:S776,1)-SMALL(L776:S776,2),(IF(K776=7,SUM(L776:S776)-SMALL(L776:S776,1),SUM(L776:S776))))</f>
        <v>237.79209160851673</v>
      </c>
      <c r="K776" s="26">
        <f>COUNT(L776:Y776)</f>
        <v>1</v>
      </c>
      <c r="L776" s="16"/>
      <c r="M776" s="34"/>
      <c r="N776" s="13"/>
      <c r="O776" s="13"/>
      <c r="P776" s="13">
        <v>237.79209160851673</v>
      </c>
      <c r="Q776" s="23"/>
      <c r="R776" s="19"/>
      <c r="S776" s="39"/>
      <c r="T776" s="34"/>
      <c r="U776" s="34"/>
      <c r="V776" s="34"/>
      <c r="W776" s="34"/>
      <c r="X776" s="34"/>
      <c r="Y776" s="34"/>
    </row>
    <row r="777" spans="1:25" s="8" customFormat="1" ht="15" customHeight="1">
      <c r="A777" s="9">
        <v>773</v>
      </c>
      <c r="B777" s="15"/>
      <c r="C777" s="17" t="s">
        <v>250</v>
      </c>
      <c r="D777" s="18" t="s">
        <v>1644</v>
      </c>
      <c r="E777" s="35" t="s">
        <v>449</v>
      </c>
      <c r="F777" s="20"/>
      <c r="G777" s="14"/>
      <c r="H777" s="12"/>
      <c r="I777" s="21">
        <f>SUM(L777:S777)</f>
        <v>236.4394346036858</v>
      </c>
      <c r="J777" s="22">
        <f>IF(K777=8,SUM(L777:S777)-SMALL(L777:S777,1)-SMALL(L777:S777,2),(IF(K777=7,SUM(L777:S777)-SMALL(L777:S777,1),SUM(L777:S777))))</f>
        <v>236.4394346036858</v>
      </c>
      <c r="K777" s="26">
        <f>COUNT(L777:Y777)</f>
        <v>1</v>
      </c>
      <c r="L777" s="16"/>
      <c r="M777" s="34"/>
      <c r="N777" s="13"/>
      <c r="O777" s="13"/>
      <c r="P777" s="13">
        <v>236.4394346036858</v>
      </c>
      <c r="Q777" s="23"/>
      <c r="R777" s="19"/>
      <c r="S777" s="39"/>
      <c r="T777" s="34"/>
      <c r="U777" s="34"/>
      <c r="V777" s="34"/>
      <c r="W777" s="34"/>
      <c r="X777" s="34"/>
      <c r="Y777" s="34"/>
    </row>
    <row r="778" spans="1:25" s="8" customFormat="1" ht="15" customHeight="1">
      <c r="A778" s="9">
        <v>774</v>
      </c>
      <c r="B778" s="15"/>
      <c r="C778" s="17" t="s">
        <v>200</v>
      </c>
      <c r="D778" s="18" t="s">
        <v>1645</v>
      </c>
      <c r="E778" s="35" t="s">
        <v>6</v>
      </c>
      <c r="F778" s="20" t="s">
        <v>395</v>
      </c>
      <c r="G778" s="14" t="s">
        <v>1623</v>
      </c>
      <c r="H778" s="12"/>
      <c r="I778" s="21">
        <f>SUM(L778:S778)</f>
        <v>236.01359813920197</v>
      </c>
      <c r="J778" s="22">
        <f>IF(K778=8,SUM(L778:S778)-SMALL(L778:S778,1)-SMALL(L778:S778,2),(IF(K778=7,SUM(L778:S778)-SMALL(L778:S778,1),SUM(L778:S778))))</f>
        <v>236.01359813920197</v>
      </c>
      <c r="K778" s="26">
        <f>COUNT(L778:Y778)</f>
        <v>1</v>
      </c>
      <c r="L778" s="16"/>
      <c r="M778" s="34"/>
      <c r="N778" s="13"/>
      <c r="O778" s="13"/>
      <c r="P778" s="13">
        <v>236.01359813920197</v>
      </c>
      <c r="Q778" s="23"/>
      <c r="R778" s="19"/>
      <c r="S778" s="39"/>
      <c r="T778" s="34"/>
      <c r="U778" s="34"/>
      <c r="V778" s="34"/>
      <c r="W778" s="34"/>
      <c r="X778" s="34"/>
      <c r="Y778" s="34"/>
    </row>
    <row r="779" spans="1:25" s="8" customFormat="1" ht="15" customHeight="1">
      <c r="A779" s="9">
        <v>775</v>
      </c>
      <c r="B779" s="15"/>
      <c r="C779" s="17" t="s">
        <v>508</v>
      </c>
      <c r="D779" s="18" t="s">
        <v>1646</v>
      </c>
      <c r="E779" s="35" t="s">
        <v>18</v>
      </c>
      <c r="F779" s="20"/>
      <c r="G779" s="14" t="s">
        <v>1623</v>
      </c>
      <c r="H779" s="12"/>
      <c r="I779" s="21">
        <f>SUM(L779:S779)</f>
        <v>235.01162998747535</v>
      </c>
      <c r="J779" s="22">
        <f>IF(K779=8,SUM(L779:S779)-SMALL(L779:S779,1)-SMALL(L779:S779,2),(IF(K779=7,SUM(L779:S779)-SMALL(L779:S779,1),SUM(L779:S779))))</f>
        <v>235.01162998747535</v>
      </c>
      <c r="K779" s="26">
        <f>COUNT(L779:Y779)</f>
        <v>1</v>
      </c>
      <c r="L779" s="16"/>
      <c r="M779" s="34"/>
      <c r="N779" s="13"/>
      <c r="O779" s="13"/>
      <c r="P779" s="13">
        <v>235.01162998747535</v>
      </c>
      <c r="Q779" s="23"/>
      <c r="R779" s="19"/>
      <c r="S779" s="39"/>
      <c r="T779" s="34"/>
      <c r="U779" s="34"/>
      <c r="V779" s="34"/>
      <c r="W779" s="34"/>
      <c r="X779" s="34"/>
      <c r="Y779" s="34"/>
    </row>
    <row r="780" spans="1:25" s="8" customFormat="1" ht="15" customHeight="1">
      <c r="A780" s="9">
        <v>776</v>
      </c>
      <c r="B780" s="15"/>
      <c r="C780" s="17" t="s">
        <v>1203</v>
      </c>
      <c r="D780" s="18" t="s">
        <v>1647</v>
      </c>
      <c r="E780" s="35" t="s">
        <v>18</v>
      </c>
      <c r="F780" s="20"/>
      <c r="G780" s="14"/>
      <c r="H780" s="12"/>
      <c r="I780" s="21">
        <f>SUM(L780:S780)</f>
        <v>225.34263732331362</v>
      </c>
      <c r="J780" s="22">
        <f>IF(K780=8,SUM(L780:S780)-SMALL(L780:S780,1)-SMALL(L780:S780,2),(IF(K780=7,SUM(L780:S780)-SMALL(L780:S780,1),SUM(L780:S780))))</f>
        <v>225.34263732331362</v>
      </c>
      <c r="K780" s="26">
        <f>COUNT(L780:Y780)</f>
        <v>1</v>
      </c>
      <c r="L780" s="16"/>
      <c r="M780" s="34"/>
      <c r="N780" s="13"/>
      <c r="O780" s="13"/>
      <c r="P780" s="13">
        <v>225.34263732331362</v>
      </c>
      <c r="Q780" s="23"/>
      <c r="R780" s="19"/>
      <c r="S780" s="39"/>
      <c r="T780" s="34"/>
      <c r="U780" s="34"/>
      <c r="V780" s="34"/>
      <c r="W780" s="34"/>
      <c r="X780" s="34"/>
      <c r="Y780" s="34"/>
    </row>
    <row r="781" spans="1:25" s="8" customFormat="1" ht="15" customHeight="1">
      <c r="A781" s="9">
        <v>777</v>
      </c>
      <c r="B781" s="15"/>
      <c r="C781" s="17" t="s">
        <v>1648</v>
      </c>
      <c r="D781" s="18" t="s">
        <v>1536</v>
      </c>
      <c r="E781" s="35" t="s">
        <v>1371</v>
      </c>
      <c r="F781" s="20"/>
      <c r="G781" s="14" t="s">
        <v>1649</v>
      </c>
      <c r="H781" s="12"/>
      <c r="I781" s="21">
        <f>SUM(L781:S781)</f>
        <v>225.29253891572728</v>
      </c>
      <c r="J781" s="22">
        <f>IF(K781=8,SUM(L781:S781)-SMALL(L781:S781,1)-SMALL(L781:S781,2),(IF(K781=7,SUM(L781:S781)-SMALL(L781:S781,1),SUM(L781:S781))))</f>
        <v>225.29253891572728</v>
      </c>
      <c r="K781" s="26">
        <f>COUNT(L781:Y781)</f>
        <v>1</v>
      </c>
      <c r="L781" s="16"/>
      <c r="M781" s="34"/>
      <c r="N781" s="13"/>
      <c r="O781" s="13"/>
      <c r="P781" s="13">
        <v>225.29253891572728</v>
      </c>
      <c r="Q781" s="23"/>
      <c r="R781" s="19"/>
      <c r="S781" s="39"/>
      <c r="T781" s="34"/>
      <c r="U781" s="34"/>
      <c r="V781" s="34"/>
      <c r="W781" s="34"/>
      <c r="X781" s="34"/>
      <c r="Y781" s="34"/>
    </row>
    <row r="782" spans="1:25" s="8" customFormat="1" ht="15" customHeight="1">
      <c r="A782" s="9">
        <v>778</v>
      </c>
      <c r="B782" s="15"/>
      <c r="C782" s="17" t="s">
        <v>304</v>
      </c>
      <c r="D782" s="18" t="s">
        <v>1236</v>
      </c>
      <c r="E782" s="35" t="s">
        <v>466</v>
      </c>
      <c r="F782" s="20"/>
      <c r="G782" s="14">
        <v>38</v>
      </c>
      <c r="H782" s="12" t="s">
        <v>1345</v>
      </c>
      <c r="I782" s="21">
        <f>SUM(L782:S782)</f>
        <v>223.20025149324113</v>
      </c>
      <c r="J782" s="22">
        <f>IF(K782=8,SUM(L782:S782)-SMALL(L782:S782,1)-SMALL(L782:S782,2),(IF(K782=7,SUM(L782:S782)-SMALL(L782:S782,1),SUM(L782:S782))))</f>
        <v>223.20025149324113</v>
      </c>
      <c r="K782" s="26">
        <f>COUNT(L782:Y782)</f>
        <v>1</v>
      </c>
      <c r="L782" s="16"/>
      <c r="M782" s="34"/>
      <c r="N782" s="13">
        <v>223.20025149324113</v>
      </c>
      <c r="O782" s="13"/>
      <c r="P782" s="13"/>
      <c r="Q782" s="23"/>
      <c r="R782" s="19"/>
      <c r="S782" s="39"/>
      <c r="T782" s="34"/>
      <c r="U782" s="34"/>
      <c r="V782" s="34"/>
      <c r="W782" s="34"/>
      <c r="X782" s="34"/>
      <c r="Y782" s="34"/>
    </row>
    <row r="783" spans="1:25" s="8" customFormat="1" ht="15" customHeight="1">
      <c r="A783" s="9">
        <v>779</v>
      </c>
      <c r="B783" s="15"/>
      <c r="C783" s="17" t="s">
        <v>320</v>
      </c>
      <c r="D783" s="18" t="s">
        <v>1650</v>
      </c>
      <c r="E783" s="35" t="s">
        <v>1303</v>
      </c>
      <c r="F783" s="20"/>
      <c r="G783" s="14"/>
      <c r="H783" s="12"/>
      <c r="I783" s="21">
        <f>SUM(L783:S783)</f>
        <v>222.5621757022723</v>
      </c>
      <c r="J783" s="22">
        <f>IF(K783=8,SUM(L783:S783)-SMALL(L783:S783,1)-SMALL(L783:S783,2),(IF(K783=7,SUM(L783:S783)-SMALL(L783:S783,1),SUM(L783:S783))))</f>
        <v>222.5621757022723</v>
      </c>
      <c r="K783" s="26">
        <f>COUNT(L783:Y783)</f>
        <v>1</v>
      </c>
      <c r="L783" s="16"/>
      <c r="M783" s="34"/>
      <c r="N783" s="13"/>
      <c r="O783" s="13"/>
      <c r="P783" s="13">
        <v>222.5621757022723</v>
      </c>
      <c r="Q783" s="23"/>
      <c r="R783" s="19"/>
      <c r="S783" s="39"/>
      <c r="T783" s="34"/>
      <c r="U783" s="34"/>
      <c r="V783" s="34"/>
      <c r="W783" s="34"/>
      <c r="X783" s="34"/>
      <c r="Y783" s="34"/>
    </row>
    <row r="784" spans="1:25" s="8" customFormat="1" ht="15" customHeight="1">
      <c r="A784" s="9">
        <v>780</v>
      </c>
      <c r="B784" s="15"/>
      <c r="C784" s="17" t="s">
        <v>303</v>
      </c>
      <c r="D784" s="18" t="s">
        <v>1651</v>
      </c>
      <c r="E784" s="35" t="s">
        <v>1652</v>
      </c>
      <c r="F784" s="20"/>
      <c r="G784" s="14" t="s">
        <v>1649</v>
      </c>
      <c r="H784" s="12"/>
      <c r="I784" s="21">
        <f>SUM(L784:S784)</f>
        <v>221.6854535695115</v>
      </c>
      <c r="J784" s="22">
        <f>IF(K784=8,SUM(L784:S784)-SMALL(L784:S784,1)-SMALL(L784:S784,2),(IF(K784=7,SUM(L784:S784)-SMALL(L784:S784,1),SUM(L784:S784))))</f>
        <v>221.6854535695115</v>
      </c>
      <c r="K784" s="26">
        <f>COUNT(L784:Y784)</f>
        <v>1</v>
      </c>
      <c r="L784" s="16"/>
      <c r="M784" s="34"/>
      <c r="N784" s="13"/>
      <c r="O784" s="13"/>
      <c r="P784" s="13">
        <v>221.6854535695115</v>
      </c>
      <c r="Q784" s="23"/>
      <c r="R784" s="19"/>
      <c r="S784" s="39"/>
      <c r="T784" s="34"/>
      <c r="U784" s="34"/>
      <c r="V784" s="34"/>
      <c r="W784" s="34"/>
      <c r="X784" s="34"/>
      <c r="Y784" s="34"/>
    </row>
    <row r="785" spans="1:25" s="8" customFormat="1" ht="15" customHeight="1">
      <c r="A785" s="9">
        <v>781</v>
      </c>
      <c r="B785" s="15"/>
      <c r="C785" s="17" t="s">
        <v>1653</v>
      </c>
      <c r="D785" s="18" t="s">
        <v>1654</v>
      </c>
      <c r="E785" s="35" t="s">
        <v>1367</v>
      </c>
      <c r="F785" s="20"/>
      <c r="G785" s="14" t="s">
        <v>1635</v>
      </c>
      <c r="H785" s="12"/>
      <c r="I785" s="21">
        <f>SUM(L785:S785)</f>
        <v>221.05922347468237</v>
      </c>
      <c r="J785" s="22">
        <f>IF(K785=8,SUM(L785:S785)-SMALL(L785:S785,1)-SMALL(L785:S785,2),(IF(K785=7,SUM(L785:S785)-SMALL(L785:S785,1),SUM(L785:S785))))</f>
        <v>221.05922347468237</v>
      </c>
      <c r="K785" s="26">
        <f>COUNT(L785:Y785)</f>
        <v>1</v>
      </c>
      <c r="L785" s="16"/>
      <c r="M785" s="34"/>
      <c r="N785" s="13"/>
      <c r="O785" s="13"/>
      <c r="P785" s="13">
        <v>221.05922347468237</v>
      </c>
      <c r="Q785" s="23"/>
      <c r="R785" s="19"/>
      <c r="S785" s="39"/>
      <c r="T785" s="34"/>
      <c r="U785" s="34"/>
      <c r="V785" s="34"/>
      <c r="W785" s="34"/>
      <c r="X785" s="34"/>
      <c r="Y785" s="34"/>
    </row>
    <row r="786" spans="1:25" s="8" customFormat="1" ht="15" customHeight="1">
      <c r="A786" s="9">
        <v>782</v>
      </c>
      <c r="B786" s="15">
        <v>8</v>
      </c>
      <c r="C786" s="17" t="s">
        <v>422</v>
      </c>
      <c r="D786" s="18" t="s">
        <v>260</v>
      </c>
      <c r="E786" s="35" t="s">
        <v>6</v>
      </c>
      <c r="F786" s="20" t="s">
        <v>395</v>
      </c>
      <c r="G786" s="14">
        <v>9</v>
      </c>
      <c r="H786" s="12" t="s">
        <v>1330</v>
      </c>
      <c r="I786" s="21">
        <f>SUM(L786:S786)</f>
        <v>221.0178757947145</v>
      </c>
      <c r="J786" s="22">
        <f>IF(K786=8,SUM(L786:S786)-SMALL(L786:S786,1)-SMALL(L786:S786,2),(IF(K786=7,SUM(L786:S786)-SMALL(L786:S786,1),SUM(L786:S786))))</f>
        <v>221.0178757947145</v>
      </c>
      <c r="K786" s="26">
        <f>COUNT(L786:Y786)</f>
        <v>3</v>
      </c>
      <c r="L786" s="16"/>
      <c r="M786" s="34"/>
      <c r="N786" s="13">
        <v>110.32294859913027</v>
      </c>
      <c r="O786" s="13"/>
      <c r="P786" s="13"/>
      <c r="Q786" s="23"/>
      <c r="R786" s="19">
        <v>73.38220424671385</v>
      </c>
      <c r="S786" s="39">
        <v>37.312722948870395</v>
      </c>
      <c r="T786" s="34"/>
      <c r="U786" s="34"/>
      <c r="V786" s="34"/>
      <c r="W786" s="34"/>
      <c r="X786" s="34"/>
      <c r="Y786" s="34"/>
    </row>
    <row r="787" spans="1:25" s="8" customFormat="1" ht="15" customHeight="1">
      <c r="A787" s="9">
        <v>783</v>
      </c>
      <c r="B787" s="15"/>
      <c r="C787" s="17" t="s">
        <v>1205</v>
      </c>
      <c r="D787" s="18" t="s">
        <v>1655</v>
      </c>
      <c r="E787" s="35"/>
      <c r="F787" s="20"/>
      <c r="G787" s="14" t="s">
        <v>1635</v>
      </c>
      <c r="H787" s="12"/>
      <c r="I787" s="21">
        <f>SUM(L787:S787)</f>
        <v>220.60833780640542</v>
      </c>
      <c r="J787" s="22">
        <f>IF(K787=8,SUM(L787:S787)-SMALL(L787:S787,1)-SMALL(L787:S787,2),(IF(K787=7,SUM(L787:S787)-SMALL(L787:S787,1),SUM(L787:S787))))</f>
        <v>220.60833780640542</v>
      </c>
      <c r="K787" s="26">
        <f>COUNT(L787:Y787)</f>
        <v>1</v>
      </c>
      <c r="L787" s="16"/>
      <c r="M787" s="34"/>
      <c r="N787" s="13"/>
      <c r="O787" s="13"/>
      <c r="P787" s="13">
        <v>220.60833780640542</v>
      </c>
      <c r="Q787" s="23"/>
      <c r="R787" s="19"/>
      <c r="S787" s="39"/>
      <c r="T787" s="34"/>
      <c r="U787" s="34"/>
      <c r="V787" s="34"/>
      <c r="W787" s="34"/>
      <c r="X787" s="34"/>
      <c r="Y787" s="34"/>
    </row>
    <row r="788" spans="1:25" s="8" customFormat="1" ht="15" customHeight="1">
      <c r="A788" s="9">
        <v>784</v>
      </c>
      <c r="B788" s="15"/>
      <c r="C788" s="17" t="s">
        <v>240</v>
      </c>
      <c r="D788" s="18" t="s">
        <v>1656</v>
      </c>
      <c r="E788" s="35" t="s">
        <v>1657</v>
      </c>
      <c r="F788" s="20"/>
      <c r="G788" s="14"/>
      <c r="H788" s="12"/>
      <c r="I788" s="21">
        <f>SUM(L788:S788)</f>
        <v>220.53319019502592</v>
      </c>
      <c r="J788" s="22">
        <f>IF(K788=8,SUM(L788:S788)-SMALL(L788:S788,1)-SMALL(L788:S788,2),(IF(K788=7,SUM(L788:S788)-SMALL(L788:S788,1),SUM(L788:S788))))</f>
        <v>220.53319019502592</v>
      </c>
      <c r="K788" s="26">
        <f>COUNT(L788:Y788)</f>
        <v>1</v>
      </c>
      <c r="L788" s="16"/>
      <c r="M788" s="34"/>
      <c r="N788" s="13"/>
      <c r="O788" s="13"/>
      <c r="P788" s="13">
        <v>220.53319019502592</v>
      </c>
      <c r="Q788" s="23"/>
      <c r="R788" s="19"/>
      <c r="S788" s="39"/>
      <c r="T788" s="34"/>
      <c r="U788" s="34"/>
      <c r="V788" s="34"/>
      <c r="W788" s="34"/>
      <c r="X788" s="34"/>
      <c r="Y788" s="34"/>
    </row>
    <row r="789" spans="1:25" s="8" customFormat="1" ht="15" customHeight="1">
      <c r="A789" s="9">
        <v>785</v>
      </c>
      <c r="B789" s="15"/>
      <c r="C789" s="17" t="s">
        <v>1070</v>
      </c>
      <c r="D789" s="18" t="s">
        <v>1659</v>
      </c>
      <c r="E789" s="35" t="s">
        <v>1057</v>
      </c>
      <c r="F789" s="20"/>
      <c r="G789" s="14"/>
      <c r="H789" s="12"/>
      <c r="I789" s="21">
        <f>SUM(L789:S789)</f>
        <v>220.00715691536945</v>
      </c>
      <c r="J789" s="22">
        <f>IF(K789=8,SUM(L789:S789)-SMALL(L789:S789,1)-SMALL(L789:S789,2),(IF(K789=7,SUM(L789:S789)-SMALL(L789:S789,1),SUM(L789:S789))))</f>
        <v>220.00715691536945</v>
      </c>
      <c r="K789" s="26">
        <f>COUNT(L789:Y789)</f>
        <v>1</v>
      </c>
      <c r="L789" s="16"/>
      <c r="M789" s="34"/>
      <c r="N789" s="13"/>
      <c r="O789" s="13"/>
      <c r="P789" s="13">
        <v>220.00715691536945</v>
      </c>
      <c r="Q789" s="23"/>
      <c r="R789" s="19"/>
      <c r="S789" s="39"/>
      <c r="T789" s="34"/>
      <c r="U789" s="34"/>
      <c r="V789" s="34"/>
      <c r="W789" s="34"/>
      <c r="X789" s="34"/>
      <c r="Y789" s="34"/>
    </row>
    <row r="790" spans="1:25" s="8" customFormat="1" ht="15" customHeight="1">
      <c r="A790" s="9">
        <v>786</v>
      </c>
      <c r="B790" s="15"/>
      <c r="C790" s="17" t="s">
        <v>378</v>
      </c>
      <c r="D790" s="18" t="s">
        <v>1550</v>
      </c>
      <c r="E790" s="35" t="s">
        <v>1132</v>
      </c>
      <c r="F790" s="20"/>
      <c r="G790" s="14">
        <v>6</v>
      </c>
      <c r="H790" s="12" t="s">
        <v>1330</v>
      </c>
      <c r="I790" s="21">
        <f>SUM(L790:S790)</f>
        <v>219.5019286222522</v>
      </c>
      <c r="J790" s="22">
        <f>IF(K790=8,SUM(L790:S790)-SMALL(L790:S790,1)-SMALL(L790:S790,2),(IF(K790=7,SUM(L790:S790)-SMALL(L790:S790,1),SUM(L790:S790))))</f>
        <v>219.5019286222522</v>
      </c>
      <c r="K790" s="26">
        <f>COUNT(L790:Y790)</f>
        <v>2</v>
      </c>
      <c r="L790" s="16"/>
      <c r="M790" s="34"/>
      <c r="N790" s="13"/>
      <c r="O790" s="13"/>
      <c r="P790" s="13">
        <v>161.86795491143317</v>
      </c>
      <c r="Q790" s="23"/>
      <c r="R790" s="19">
        <v>57.63397371081901</v>
      </c>
      <c r="S790" s="39"/>
      <c r="T790" s="34"/>
      <c r="U790" s="34"/>
      <c r="V790" s="34"/>
      <c r="W790" s="34"/>
      <c r="X790" s="34"/>
      <c r="Y790" s="34"/>
    </row>
    <row r="791" spans="1:25" s="8" customFormat="1" ht="15" customHeight="1">
      <c r="A791" s="9">
        <v>787</v>
      </c>
      <c r="B791" s="15"/>
      <c r="C791" s="17" t="s">
        <v>186</v>
      </c>
      <c r="D791" s="18" t="s">
        <v>1660</v>
      </c>
      <c r="E791" s="35" t="s">
        <v>18</v>
      </c>
      <c r="F791" s="20"/>
      <c r="G791" s="14" t="s">
        <v>1623</v>
      </c>
      <c r="H791" s="12"/>
      <c r="I791" s="21">
        <f>SUM(L791:S791)</f>
        <v>217.6775809626051</v>
      </c>
      <c r="J791" s="22">
        <f>IF(K791=8,SUM(L791:S791)-SMALL(L791:S791,1)-SMALL(L791:S791,2),(IF(K791=7,SUM(L791:S791)-SMALL(L791:S791,1),SUM(L791:S791))))</f>
        <v>217.6775809626051</v>
      </c>
      <c r="K791" s="26">
        <f>COUNT(L791:Y791)</f>
        <v>1</v>
      </c>
      <c r="L791" s="16"/>
      <c r="M791" s="34"/>
      <c r="N791" s="13"/>
      <c r="O791" s="13"/>
      <c r="P791" s="13">
        <v>217.6775809626051</v>
      </c>
      <c r="Q791" s="23"/>
      <c r="R791" s="19"/>
      <c r="S791" s="39"/>
      <c r="T791" s="34"/>
      <c r="U791" s="34"/>
      <c r="V791" s="34"/>
      <c r="W791" s="34"/>
      <c r="X791" s="34"/>
      <c r="Y791" s="34"/>
    </row>
    <row r="792" spans="1:25" s="8" customFormat="1" ht="15" customHeight="1">
      <c r="A792" s="9">
        <v>788</v>
      </c>
      <c r="B792" s="15"/>
      <c r="C792" s="17" t="s">
        <v>296</v>
      </c>
      <c r="D792" s="18" t="s">
        <v>276</v>
      </c>
      <c r="E792" s="35" t="s">
        <v>1057</v>
      </c>
      <c r="F792" s="20"/>
      <c r="G792" s="14"/>
      <c r="H792" s="12"/>
      <c r="I792" s="21">
        <f>SUM(L792:S792)</f>
        <v>215.67364465915188</v>
      </c>
      <c r="J792" s="22">
        <f>IF(K792=8,SUM(L792:S792)-SMALL(L792:S792,1)-SMALL(L792:S792,2),(IF(K792=7,SUM(L792:S792)-SMALL(L792:S792,1),SUM(L792:S792))))</f>
        <v>215.67364465915188</v>
      </c>
      <c r="K792" s="26">
        <f>COUNT(L792:Y792)</f>
        <v>1</v>
      </c>
      <c r="L792" s="16"/>
      <c r="M792" s="34"/>
      <c r="N792" s="13"/>
      <c r="O792" s="13"/>
      <c r="P792" s="13">
        <v>215.67364465915188</v>
      </c>
      <c r="Q792" s="23"/>
      <c r="R792" s="19"/>
      <c r="S792" s="39"/>
      <c r="T792" s="34"/>
      <c r="U792" s="34"/>
      <c r="V792" s="34"/>
      <c r="W792" s="34"/>
      <c r="X792" s="34"/>
      <c r="Y792" s="34"/>
    </row>
    <row r="793" spans="1:25" s="8" customFormat="1" ht="15" customHeight="1">
      <c r="A793" s="9">
        <v>789</v>
      </c>
      <c r="B793" s="15"/>
      <c r="C793" s="17" t="s">
        <v>1661</v>
      </c>
      <c r="D793" s="18" t="s">
        <v>1662</v>
      </c>
      <c r="E793" s="35" t="s">
        <v>449</v>
      </c>
      <c r="F793" s="20"/>
      <c r="G793" s="14"/>
      <c r="H793" s="12"/>
      <c r="I793" s="21">
        <f>SUM(L793:S793)</f>
        <v>215.29790660225441</v>
      </c>
      <c r="J793" s="22">
        <f>IF(K793=8,SUM(L793:S793)-SMALL(L793:S793,1)-SMALL(L793:S793,2),(IF(K793=7,SUM(L793:S793)-SMALL(L793:S793,1),SUM(L793:S793))))</f>
        <v>215.29790660225441</v>
      </c>
      <c r="K793" s="26">
        <f>COUNT(L793:Y793)</f>
        <v>1</v>
      </c>
      <c r="L793" s="16"/>
      <c r="M793" s="34"/>
      <c r="N793" s="13"/>
      <c r="O793" s="13"/>
      <c r="P793" s="13">
        <v>215.29790660225441</v>
      </c>
      <c r="Q793" s="23"/>
      <c r="R793" s="19"/>
      <c r="S793" s="39"/>
      <c r="T793" s="34"/>
      <c r="U793" s="34"/>
      <c r="V793" s="34"/>
      <c r="W793" s="34"/>
      <c r="X793" s="34"/>
      <c r="Y793" s="34"/>
    </row>
    <row r="794" spans="1:25" s="8" customFormat="1" ht="15" customHeight="1">
      <c r="A794" s="9">
        <v>790</v>
      </c>
      <c r="B794" s="15"/>
      <c r="C794" s="17" t="s">
        <v>296</v>
      </c>
      <c r="D794" s="18" t="s">
        <v>1305</v>
      </c>
      <c r="E794" s="35" t="s">
        <v>1270</v>
      </c>
      <c r="F794" s="20"/>
      <c r="G794" s="14">
        <v>44</v>
      </c>
      <c r="H794" s="12" t="s">
        <v>1346</v>
      </c>
      <c r="I794" s="21">
        <f>SUM(L794:S794)</f>
        <v>214.85039003376417</v>
      </c>
      <c r="J794" s="22">
        <f>IF(K794=8,SUM(L794:S794)-SMALL(L794:S794,1)-SMALL(L794:S794,2),(IF(K794=7,SUM(L794:S794)-SMALL(L794:S794,1),SUM(L794:S794))))</f>
        <v>214.85039003376417</v>
      </c>
      <c r="K794" s="26">
        <f>COUNT(L794:Y794)</f>
        <v>1</v>
      </c>
      <c r="L794" s="16"/>
      <c r="M794" s="34"/>
      <c r="N794" s="13"/>
      <c r="O794" s="13">
        <v>214.85039003376417</v>
      </c>
      <c r="P794" s="13"/>
      <c r="Q794" s="23"/>
      <c r="R794" s="19"/>
      <c r="S794" s="39"/>
      <c r="T794" s="34"/>
      <c r="U794" s="34"/>
      <c r="V794" s="34"/>
      <c r="W794" s="34"/>
      <c r="X794" s="34"/>
      <c r="Y794" s="34"/>
    </row>
    <row r="795" spans="1:25" s="8" customFormat="1" ht="15" customHeight="1">
      <c r="A795" s="9">
        <v>791</v>
      </c>
      <c r="B795" s="15"/>
      <c r="C795" s="17" t="s">
        <v>1685</v>
      </c>
      <c r="D795" s="18" t="s">
        <v>1686</v>
      </c>
      <c r="E795" s="35" t="s">
        <v>1687</v>
      </c>
      <c r="F795" s="20"/>
      <c r="G795" s="14"/>
      <c r="H795" s="12"/>
      <c r="I795" s="21">
        <f>SUM(L795:S795)</f>
        <v>214.8495593644817</v>
      </c>
      <c r="J795" s="22">
        <f>IF(K795=8,SUM(L795:S795)-SMALL(L795:S795,1)-SMALL(L795:S795,2),(IF(K795=7,SUM(L795:S795)-SMALL(L795:S795,1),SUM(L795:S795))))</f>
        <v>214.8495593644817</v>
      </c>
      <c r="K795" s="26">
        <f>COUNT(L795:Y795)</f>
        <v>2</v>
      </c>
      <c r="L795" s="16"/>
      <c r="M795" s="34"/>
      <c r="N795" s="13"/>
      <c r="O795" s="13"/>
      <c r="P795" s="13">
        <v>135.39094650205763</v>
      </c>
      <c r="Q795" s="23">
        <v>79.45861286242408</v>
      </c>
      <c r="R795" s="19"/>
      <c r="S795" s="39"/>
      <c r="T795" s="34"/>
      <c r="U795" s="34"/>
      <c r="V795" s="34"/>
      <c r="W795" s="34"/>
      <c r="X795" s="34"/>
      <c r="Y795" s="34"/>
    </row>
    <row r="796" spans="1:25" s="8" customFormat="1" ht="15" customHeight="1">
      <c r="A796" s="9">
        <v>792</v>
      </c>
      <c r="B796" s="15"/>
      <c r="C796" s="17" t="s">
        <v>203</v>
      </c>
      <c r="D796" s="18" t="s">
        <v>1663</v>
      </c>
      <c r="E796" s="35" t="s">
        <v>883</v>
      </c>
      <c r="F796" s="20"/>
      <c r="G796" s="14" t="s">
        <v>1635</v>
      </c>
      <c r="H796" s="12"/>
      <c r="I796" s="21">
        <f>SUM(L796:S796)</f>
        <v>214.79692252639106</v>
      </c>
      <c r="J796" s="22">
        <f>IF(K796=8,SUM(L796:S796)-SMALL(L796:S796,1)-SMALL(L796:S796,2),(IF(K796=7,SUM(L796:S796)-SMALL(L796:S796,1),SUM(L796:S796))))</f>
        <v>214.79692252639106</v>
      </c>
      <c r="K796" s="26">
        <f>COUNT(L796:Y796)</f>
        <v>1</v>
      </c>
      <c r="L796" s="16"/>
      <c r="M796" s="34"/>
      <c r="N796" s="13"/>
      <c r="O796" s="13"/>
      <c r="P796" s="13">
        <v>214.79692252639106</v>
      </c>
      <c r="Q796" s="23"/>
      <c r="R796" s="19"/>
      <c r="S796" s="39"/>
      <c r="T796" s="34"/>
      <c r="U796" s="34"/>
      <c r="V796" s="34"/>
      <c r="W796" s="34"/>
      <c r="X796" s="34"/>
      <c r="Y796" s="34"/>
    </row>
    <row r="797" spans="1:25" s="8" customFormat="1" ht="15" customHeight="1">
      <c r="A797" s="9">
        <v>793</v>
      </c>
      <c r="B797" s="15"/>
      <c r="C797" s="17" t="s">
        <v>1308</v>
      </c>
      <c r="D797" s="18" t="s">
        <v>1309</v>
      </c>
      <c r="E797" s="35" t="s">
        <v>46</v>
      </c>
      <c r="F797" s="20"/>
      <c r="G797" s="14">
        <v>39</v>
      </c>
      <c r="H797" s="12" t="s">
        <v>1345</v>
      </c>
      <c r="I797" s="21">
        <f>SUM(L797:S797)</f>
        <v>213.57546103146558</v>
      </c>
      <c r="J797" s="22">
        <f>IF(K797=8,SUM(L797:S797)-SMALL(L797:S797,1)-SMALL(L797:S797,2),(IF(K797=7,SUM(L797:S797)-SMALL(L797:S797,1),SUM(L797:S797))))</f>
        <v>213.57546103146558</v>
      </c>
      <c r="K797" s="26">
        <f>COUNT(L797:Y797)</f>
        <v>1</v>
      </c>
      <c r="L797" s="16"/>
      <c r="M797" s="34"/>
      <c r="N797" s="13"/>
      <c r="O797" s="13">
        <v>213.57546103146558</v>
      </c>
      <c r="P797" s="13"/>
      <c r="Q797" s="23"/>
      <c r="R797" s="19"/>
      <c r="S797" s="39"/>
      <c r="T797" s="34"/>
      <c r="U797" s="34"/>
      <c r="V797" s="34"/>
      <c r="W797" s="34"/>
      <c r="X797" s="34"/>
      <c r="Y797" s="34"/>
    </row>
    <row r="798" spans="1:25" s="8" customFormat="1" ht="15" customHeight="1">
      <c r="A798" s="9">
        <v>794</v>
      </c>
      <c r="B798" s="15"/>
      <c r="C798" s="17" t="s">
        <v>240</v>
      </c>
      <c r="D798" s="18" t="s">
        <v>1664</v>
      </c>
      <c r="E798" s="35" t="s">
        <v>18</v>
      </c>
      <c r="F798" s="20"/>
      <c r="G798" s="14"/>
      <c r="H798" s="12"/>
      <c r="I798" s="21">
        <f>SUM(L798:S798)</f>
        <v>212.9933798532832</v>
      </c>
      <c r="J798" s="22">
        <f>IF(K798=8,SUM(L798:S798)-SMALL(L798:S798,1)-SMALL(L798:S798,2),(IF(K798=7,SUM(L798:S798)-SMALL(L798:S798,1),SUM(L798:S798))))</f>
        <v>212.9933798532832</v>
      </c>
      <c r="K798" s="26">
        <f>COUNT(L798:Y798)</f>
        <v>1</v>
      </c>
      <c r="L798" s="16"/>
      <c r="M798" s="34"/>
      <c r="N798" s="13"/>
      <c r="O798" s="13"/>
      <c r="P798" s="13">
        <v>212.9933798532832</v>
      </c>
      <c r="Q798" s="23"/>
      <c r="R798" s="19"/>
      <c r="S798" s="39"/>
      <c r="T798" s="34"/>
      <c r="U798" s="34"/>
      <c r="V798" s="34"/>
      <c r="W798" s="34"/>
      <c r="X798" s="34"/>
      <c r="Y798" s="34"/>
    </row>
    <row r="799" spans="1:25" s="8" customFormat="1" ht="15" customHeight="1">
      <c r="A799" s="9">
        <v>795</v>
      </c>
      <c r="B799" s="15"/>
      <c r="C799" s="17" t="s">
        <v>392</v>
      </c>
      <c r="D799" s="18" t="s">
        <v>1665</v>
      </c>
      <c r="E799" s="35" t="s">
        <v>18</v>
      </c>
      <c r="F799" s="20"/>
      <c r="G799" s="14" t="s">
        <v>1635</v>
      </c>
      <c r="H799" s="12"/>
      <c r="I799" s="21">
        <f>SUM(L799:S799)</f>
        <v>212.64269100017887</v>
      </c>
      <c r="J799" s="22">
        <f>IF(K799=8,SUM(L799:S799)-SMALL(L799:S799,1)-SMALL(L799:S799,2),(IF(K799=7,SUM(L799:S799)-SMALL(L799:S799,1),SUM(L799:S799))))</f>
        <v>212.64269100017887</v>
      </c>
      <c r="K799" s="26">
        <f>COUNT(L799:Y799)</f>
        <v>1</v>
      </c>
      <c r="L799" s="16"/>
      <c r="M799" s="34"/>
      <c r="N799" s="13"/>
      <c r="O799" s="13"/>
      <c r="P799" s="13">
        <v>212.64269100017887</v>
      </c>
      <c r="Q799" s="23"/>
      <c r="R799" s="19"/>
      <c r="S799" s="39"/>
      <c r="T799" s="34"/>
      <c r="U799" s="34"/>
      <c r="V799" s="34"/>
      <c r="W799" s="34"/>
      <c r="X799" s="34"/>
      <c r="Y799" s="34"/>
    </row>
    <row r="800" spans="1:25" s="8" customFormat="1" ht="15" customHeight="1">
      <c r="A800" s="9">
        <v>796</v>
      </c>
      <c r="B800" s="15"/>
      <c r="C800" s="17" t="s">
        <v>307</v>
      </c>
      <c r="D800" s="18" t="s">
        <v>1967</v>
      </c>
      <c r="E800" s="35" t="s">
        <v>211</v>
      </c>
      <c r="F800" s="20"/>
      <c r="G800" s="14"/>
      <c r="H800" s="12"/>
      <c r="I800" s="21">
        <f>SUM(L800:S800)</f>
        <v>212.43021215754825</v>
      </c>
      <c r="J800" s="22">
        <f>IF(K800=8,SUM(L800:S800)-SMALL(L800:S800,1)-SMALL(L800:S800,2),(IF(K800=7,SUM(L800:S800)-SMALL(L800:S800,1),SUM(L800:S800))))</f>
        <v>212.43021215754825</v>
      </c>
      <c r="K800" s="26">
        <f>COUNT(L800:Y800)</f>
        <v>1</v>
      </c>
      <c r="L800" s="16"/>
      <c r="M800" s="34"/>
      <c r="N800" s="13"/>
      <c r="O800" s="13"/>
      <c r="P800" s="13"/>
      <c r="Q800" s="23">
        <v>212.43021215754825</v>
      </c>
      <c r="R800" s="19"/>
      <c r="S800" s="39"/>
      <c r="T800" s="34"/>
      <c r="U800" s="34"/>
      <c r="V800" s="34"/>
      <c r="W800" s="34"/>
      <c r="X800" s="34"/>
      <c r="Y800" s="34"/>
    </row>
    <row r="801" spans="1:25" s="8" customFormat="1" ht="15" customHeight="1">
      <c r="A801" s="9">
        <v>797</v>
      </c>
      <c r="B801" s="15"/>
      <c r="C801" s="17" t="s">
        <v>235</v>
      </c>
      <c r="D801" s="18" t="s">
        <v>1656</v>
      </c>
      <c r="E801" s="35" t="s">
        <v>1657</v>
      </c>
      <c r="F801" s="20"/>
      <c r="G801" s="14"/>
      <c r="H801" s="12"/>
      <c r="I801" s="21">
        <f>SUM(L801:S801)</f>
        <v>212.2168545356951</v>
      </c>
      <c r="J801" s="22">
        <f>IF(K801=8,SUM(L801:S801)-SMALL(L801:S801,1)-SMALL(L801:S801,2),(IF(K801=7,SUM(L801:S801)-SMALL(L801:S801,1),SUM(L801:S801))))</f>
        <v>212.2168545356951</v>
      </c>
      <c r="K801" s="26">
        <f>COUNT(L801:Y801)</f>
        <v>1</v>
      </c>
      <c r="L801" s="16"/>
      <c r="M801" s="34"/>
      <c r="N801" s="13"/>
      <c r="O801" s="13"/>
      <c r="P801" s="13">
        <v>212.2168545356951</v>
      </c>
      <c r="Q801" s="23"/>
      <c r="R801" s="19"/>
      <c r="S801" s="39"/>
      <c r="T801" s="34"/>
      <c r="U801" s="34"/>
      <c r="V801" s="34"/>
      <c r="W801" s="34"/>
      <c r="X801" s="34"/>
      <c r="Y801" s="34"/>
    </row>
    <row r="802" spans="1:25" s="8" customFormat="1" ht="15" customHeight="1">
      <c r="A802" s="9">
        <v>798</v>
      </c>
      <c r="B802" s="15"/>
      <c r="C802" s="17" t="s">
        <v>341</v>
      </c>
      <c r="D802" s="18" t="s">
        <v>2112</v>
      </c>
      <c r="E802" s="35" t="s">
        <v>46</v>
      </c>
      <c r="F802" s="20" t="s">
        <v>939</v>
      </c>
      <c r="G802" s="14">
        <v>79</v>
      </c>
      <c r="H802" s="12" t="s">
        <v>1354</v>
      </c>
      <c r="I802" s="21">
        <f>SUM(L802:S802)</f>
        <v>212.1250251660961</v>
      </c>
      <c r="J802" s="22">
        <f>IF(K802=8,SUM(L802:S802)-SMALL(L802:S802,1)-SMALL(L802:S802,2),(IF(K802=7,SUM(L802:S802)-SMALL(L802:S802,1),SUM(L802:S802))))</f>
        <v>212.1250251660961</v>
      </c>
      <c r="K802" s="26">
        <f>COUNT(L802:Y802)</f>
        <v>1</v>
      </c>
      <c r="L802" s="16"/>
      <c r="M802" s="34"/>
      <c r="N802" s="13"/>
      <c r="O802" s="13"/>
      <c r="P802" s="13"/>
      <c r="Q802" s="23"/>
      <c r="R802" s="19">
        <v>212.1250251660961</v>
      </c>
      <c r="S802" s="39"/>
      <c r="T802" s="34"/>
      <c r="U802" s="34"/>
      <c r="V802" s="34"/>
      <c r="W802" s="34"/>
      <c r="X802" s="34"/>
      <c r="Y802" s="34"/>
    </row>
    <row r="803" spans="1:25" s="8" customFormat="1" ht="15" customHeight="1">
      <c r="A803" s="9">
        <v>799</v>
      </c>
      <c r="B803" s="15"/>
      <c r="C803" s="17" t="s">
        <v>175</v>
      </c>
      <c r="D803" s="18" t="s">
        <v>1538</v>
      </c>
      <c r="E803" s="35" t="s">
        <v>883</v>
      </c>
      <c r="F803" s="20" t="s">
        <v>33</v>
      </c>
      <c r="G803" s="14"/>
      <c r="H803" s="12"/>
      <c r="I803" s="21">
        <f>SUM(L803:S803)</f>
        <v>209.5616389336196</v>
      </c>
      <c r="J803" s="22">
        <f>IF(K803=8,SUM(L803:S803)-SMALL(L803:S803,1)-SMALL(L803:S803,2),(IF(K803=7,SUM(L803:S803)-SMALL(L803:S803,1),SUM(L803:S803))))</f>
        <v>209.5616389336196</v>
      </c>
      <c r="K803" s="26">
        <f>COUNT(L803:Y803)</f>
        <v>1</v>
      </c>
      <c r="L803" s="16"/>
      <c r="M803" s="34"/>
      <c r="N803" s="13"/>
      <c r="O803" s="13"/>
      <c r="P803" s="13">
        <v>209.5616389336196</v>
      </c>
      <c r="Q803" s="23"/>
      <c r="R803" s="19"/>
      <c r="S803" s="39"/>
      <c r="T803" s="34"/>
      <c r="U803" s="34"/>
      <c r="V803" s="34"/>
      <c r="W803" s="34"/>
      <c r="X803" s="34"/>
      <c r="Y803" s="34"/>
    </row>
    <row r="804" spans="1:25" s="8" customFormat="1" ht="15" customHeight="1">
      <c r="A804" s="9">
        <v>800</v>
      </c>
      <c r="B804" s="15"/>
      <c r="C804" s="17" t="s">
        <v>265</v>
      </c>
      <c r="D804" s="18" t="s">
        <v>1666</v>
      </c>
      <c r="E804" s="35" t="s">
        <v>18</v>
      </c>
      <c r="F804" s="20"/>
      <c r="G804" s="14" t="s">
        <v>1635</v>
      </c>
      <c r="H804" s="12"/>
      <c r="I804" s="21">
        <f>SUM(L804:S804)</f>
        <v>209.08570406154945</v>
      </c>
      <c r="J804" s="22">
        <f>IF(K804=8,SUM(L804:S804)-SMALL(L804:S804,1)-SMALL(L804:S804,2),(IF(K804=7,SUM(L804:S804)-SMALL(L804:S804,1),SUM(L804:S804))))</f>
        <v>209.08570406154945</v>
      </c>
      <c r="K804" s="26">
        <f>COUNT(L804:Y804)</f>
        <v>1</v>
      </c>
      <c r="L804" s="16"/>
      <c r="M804" s="34"/>
      <c r="N804" s="13"/>
      <c r="O804" s="13"/>
      <c r="P804" s="13">
        <v>209.08570406154945</v>
      </c>
      <c r="Q804" s="23"/>
      <c r="R804" s="19"/>
      <c r="S804" s="39"/>
      <c r="T804" s="34"/>
      <c r="U804" s="34"/>
      <c r="V804" s="34"/>
      <c r="W804" s="34"/>
      <c r="X804" s="34"/>
      <c r="Y804" s="34"/>
    </row>
    <row r="805" spans="1:25" s="8" customFormat="1" ht="15" customHeight="1">
      <c r="A805" s="9">
        <v>801</v>
      </c>
      <c r="B805" s="15"/>
      <c r="C805" s="17" t="s">
        <v>186</v>
      </c>
      <c r="D805" s="18" t="s">
        <v>1237</v>
      </c>
      <c r="E805" s="35" t="s">
        <v>46</v>
      </c>
      <c r="F805" s="20"/>
      <c r="G805" s="14">
        <v>12</v>
      </c>
      <c r="H805" s="12" t="s">
        <v>1330</v>
      </c>
      <c r="I805" s="21">
        <f>SUM(L805:S805)</f>
        <v>208.93284646821272</v>
      </c>
      <c r="J805" s="22">
        <f>IF(K805=8,SUM(L805:S805)-SMALL(L805:S805,1)-SMALL(L805:S805,2),(IF(K805=7,SUM(L805:S805)-SMALL(L805:S805,1),SUM(L805:S805))))</f>
        <v>208.93284646821272</v>
      </c>
      <c r="K805" s="26">
        <f>COUNT(L805:Y805)</f>
        <v>1</v>
      </c>
      <c r="L805" s="16"/>
      <c r="M805" s="34"/>
      <c r="N805" s="13">
        <v>208.93284646821272</v>
      </c>
      <c r="O805" s="13"/>
      <c r="P805" s="13"/>
      <c r="Q805" s="23"/>
      <c r="R805" s="19"/>
      <c r="S805" s="39"/>
      <c r="T805" s="34"/>
      <c r="U805" s="34"/>
      <c r="V805" s="34"/>
      <c r="W805" s="34"/>
      <c r="X805" s="34"/>
      <c r="Y805" s="34"/>
    </row>
    <row r="806" spans="1:25" s="8" customFormat="1" ht="15" customHeight="1">
      <c r="A806" s="9">
        <v>802</v>
      </c>
      <c r="B806" s="15"/>
      <c r="C806" s="17" t="s">
        <v>1667</v>
      </c>
      <c r="D806" s="18" t="s">
        <v>1668</v>
      </c>
      <c r="E806" s="35" t="s">
        <v>18</v>
      </c>
      <c r="F806" s="20"/>
      <c r="G806" s="14"/>
      <c r="H806" s="12"/>
      <c r="I806" s="21">
        <f>SUM(L806:S806)</f>
        <v>208.9103596349973</v>
      </c>
      <c r="J806" s="22">
        <f>IF(K806=8,SUM(L806:S806)-SMALL(L806:S806,1)-SMALL(L806:S806,2),(IF(K806=7,SUM(L806:S806)-SMALL(L806:S806,1),SUM(L806:S806))))</f>
        <v>208.9103596349973</v>
      </c>
      <c r="K806" s="26">
        <f>COUNT(L806:Y806)</f>
        <v>1</v>
      </c>
      <c r="L806" s="16"/>
      <c r="M806" s="34"/>
      <c r="N806" s="13"/>
      <c r="O806" s="13"/>
      <c r="P806" s="13">
        <v>208.9103596349973</v>
      </c>
      <c r="Q806" s="23"/>
      <c r="R806" s="19"/>
      <c r="S806" s="39"/>
      <c r="T806" s="34"/>
      <c r="U806" s="34"/>
      <c r="V806" s="34"/>
      <c r="W806" s="34"/>
      <c r="X806" s="34"/>
      <c r="Y806" s="34"/>
    </row>
    <row r="807" spans="1:25" s="8" customFormat="1" ht="15" customHeight="1">
      <c r="A807" s="9">
        <v>803</v>
      </c>
      <c r="B807" s="15"/>
      <c r="C807" s="17" t="s">
        <v>1622</v>
      </c>
      <c r="D807" s="18" t="s">
        <v>1669</v>
      </c>
      <c r="E807" s="35" t="s">
        <v>18</v>
      </c>
      <c r="F807" s="20"/>
      <c r="G807" s="14" t="s">
        <v>1625</v>
      </c>
      <c r="H807" s="12"/>
      <c r="I807" s="21">
        <f>SUM(L807:S807)</f>
        <v>204.0257648953301</v>
      </c>
      <c r="J807" s="22">
        <f>IF(K807=8,SUM(L807:S807)-SMALL(L807:S807,1)-SMALL(L807:S807,2),(IF(K807=7,SUM(L807:S807)-SMALL(L807:S807,1),SUM(L807:S807))))</f>
        <v>204.0257648953301</v>
      </c>
      <c r="K807" s="26">
        <f>COUNT(L807:Y807)</f>
        <v>1</v>
      </c>
      <c r="L807" s="16"/>
      <c r="M807" s="34"/>
      <c r="N807" s="13"/>
      <c r="O807" s="13"/>
      <c r="P807" s="13">
        <v>204.0257648953301</v>
      </c>
      <c r="Q807" s="23"/>
      <c r="R807" s="19"/>
      <c r="S807" s="39"/>
      <c r="T807" s="34"/>
      <c r="U807" s="34"/>
      <c r="V807" s="34"/>
      <c r="W807" s="34"/>
      <c r="X807" s="34"/>
      <c r="Y807" s="34"/>
    </row>
    <row r="808" spans="1:25" s="8" customFormat="1" ht="15" customHeight="1">
      <c r="A808" s="9">
        <v>804</v>
      </c>
      <c r="B808" s="15"/>
      <c r="C808" s="17" t="s">
        <v>307</v>
      </c>
      <c r="D808" s="18" t="s">
        <v>1670</v>
      </c>
      <c r="E808" s="35" t="s">
        <v>2</v>
      </c>
      <c r="F808" s="20"/>
      <c r="G808" s="14"/>
      <c r="H808" s="12"/>
      <c r="I808" s="21">
        <f>SUM(L808:S808)</f>
        <v>203.62497763463946</v>
      </c>
      <c r="J808" s="22">
        <f>IF(K808=8,SUM(L808:S808)-SMALL(L808:S808,1)-SMALL(L808:S808,2),(IF(K808=7,SUM(L808:S808)-SMALL(L808:S808,1),SUM(L808:S808))))</f>
        <v>203.62497763463946</v>
      </c>
      <c r="K808" s="26">
        <f>COUNT(L808:Y808)</f>
        <v>1</v>
      </c>
      <c r="L808" s="16"/>
      <c r="M808" s="34"/>
      <c r="N808" s="13"/>
      <c r="O808" s="13"/>
      <c r="P808" s="13">
        <v>203.62497763463946</v>
      </c>
      <c r="Q808" s="23"/>
      <c r="R808" s="19"/>
      <c r="S808" s="39"/>
      <c r="T808" s="34"/>
      <c r="U808" s="34"/>
      <c r="V808" s="34"/>
      <c r="W808" s="34"/>
      <c r="X808" s="34"/>
      <c r="Y808" s="34"/>
    </row>
    <row r="809" spans="1:25" s="8" customFormat="1" ht="15" customHeight="1">
      <c r="A809" s="9">
        <v>805</v>
      </c>
      <c r="B809" s="15"/>
      <c r="C809" s="17" t="s">
        <v>1078</v>
      </c>
      <c r="D809" s="18" t="s">
        <v>503</v>
      </c>
      <c r="E809" s="35" t="s">
        <v>18</v>
      </c>
      <c r="F809" s="20"/>
      <c r="G809" s="14"/>
      <c r="H809" s="12"/>
      <c r="I809" s="21">
        <f>SUM(L809:S809)</f>
        <v>203.5999284308463</v>
      </c>
      <c r="J809" s="22">
        <f>IF(K809=8,SUM(L809:S809)-SMALL(L809:S809,1)-SMALL(L809:S809,2),(IF(K809=7,SUM(L809:S809)-SMALL(L809:S809,1),SUM(L809:S809))))</f>
        <v>203.5999284308463</v>
      </c>
      <c r="K809" s="26">
        <f>COUNT(L809:Y809)</f>
        <v>1</v>
      </c>
      <c r="L809" s="16"/>
      <c r="M809" s="34"/>
      <c r="N809" s="13"/>
      <c r="O809" s="13"/>
      <c r="P809" s="13">
        <v>203.5999284308463</v>
      </c>
      <c r="Q809" s="23"/>
      <c r="R809" s="19"/>
      <c r="S809" s="39"/>
      <c r="T809" s="34"/>
      <c r="U809" s="34"/>
      <c r="V809" s="34"/>
      <c r="W809" s="34"/>
      <c r="X809" s="34"/>
      <c r="Y809" s="34"/>
    </row>
    <row r="810" spans="1:25" s="8" customFormat="1" ht="15" customHeight="1">
      <c r="A810" s="9">
        <v>806</v>
      </c>
      <c r="B810" s="15"/>
      <c r="C810" s="17" t="s">
        <v>167</v>
      </c>
      <c r="D810" s="18" t="s">
        <v>387</v>
      </c>
      <c r="E810" s="35" t="s">
        <v>1132</v>
      </c>
      <c r="F810" s="20"/>
      <c r="G810" s="14" t="s">
        <v>1649</v>
      </c>
      <c r="H810" s="12"/>
      <c r="I810" s="21">
        <f>SUM(L810:S810)</f>
        <v>201.3204508856682</v>
      </c>
      <c r="J810" s="22">
        <f>IF(K810=8,SUM(L810:S810)-SMALL(L810:S810,1)-SMALL(L810:S810,2),(IF(K810=7,SUM(L810:S810)-SMALL(L810:S810,1),SUM(L810:S810))))</f>
        <v>201.3204508856682</v>
      </c>
      <c r="K810" s="26">
        <f>COUNT(L810:Y810)</f>
        <v>1</v>
      </c>
      <c r="L810" s="16"/>
      <c r="M810" s="34"/>
      <c r="N810" s="13"/>
      <c r="O810" s="13"/>
      <c r="P810" s="13">
        <v>201.3204508856682</v>
      </c>
      <c r="Q810" s="23"/>
      <c r="R810" s="19"/>
      <c r="S810" s="39"/>
      <c r="T810" s="34"/>
      <c r="U810" s="34"/>
      <c r="V810" s="34"/>
      <c r="W810" s="34"/>
      <c r="X810" s="34"/>
      <c r="Y810" s="34"/>
    </row>
    <row r="811" spans="1:25" s="8" customFormat="1" ht="15" customHeight="1">
      <c r="A811" s="9">
        <v>807</v>
      </c>
      <c r="B811" s="15"/>
      <c r="C811" s="17" t="s">
        <v>285</v>
      </c>
      <c r="D811" s="18" t="s">
        <v>1671</v>
      </c>
      <c r="E811" s="35"/>
      <c r="F811" s="20"/>
      <c r="G811" s="14"/>
      <c r="H811" s="12"/>
      <c r="I811" s="21">
        <f>SUM(L811:S811)</f>
        <v>201.3204508856682</v>
      </c>
      <c r="J811" s="22">
        <f>IF(K811=8,SUM(L811:S811)-SMALL(L811:S811,1)-SMALL(L811:S811,2),(IF(K811=7,SUM(L811:S811)-SMALL(L811:S811,1),SUM(L811:S811))))</f>
        <v>201.3204508856682</v>
      </c>
      <c r="K811" s="26">
        <f>COUNT(L811:Y811)</f>
        <v>1</v>
      </c>
      <c r="L811" s="16"/>
      <c r="M811" s="34"/>
      <c r="N811" s="13"/>
      <c r="O811" s="13"/>
      <c r="P811" s="13">
        <v>201.3204508856682</v>
      </c>
      <c r="Q811" s="23"/>
      <c r="R811" s="19"/>
      <c r="S811" s="39"/>
      <c r="T811" s="34"/>
      <c r="U811" s="34"/>
      <c r="V811" s="34"/>
      <c r="W811" s="34"/>
      <c r="X811" s="34"/>
      <c r="Y811" s="34"/>
    </row>
    <row r="812" spans="1:25" s="8" customFormat="1" ht="15" customHeight="1">
      <c r="A812" s="9">
        <v>808</v>
      </c>
      <c r="B812" s="15"/>
      <c r="C812" s="17" t="s">
        <v>282</v>
      </c>
      <c r="D812" s="18" t="s">
        <v>2146</v>
      </c>
      <c r="E812" s="35" t="s">
        <v>6</v>
      </c>
      <c r="F812" s="20" t="s">
        <v>395</v>
      </c>
      <c r="G812" s="14">
        <v>33</v>
      </c>
      <c r="H812" s="12" t="s">
        <v>1344</v>
      </c>
      <c r="I812" s="21">
        <f>SUM(L812:S812)</f>
        <v>200</v>
      </c>
      <c r="J812" s="22">
        <f>IF(K812=8,SUM(L812:S812)-SMALL(L812:S812,1)-SMALL(L812:S812,2),(IF(K812=7,SUM(L812:S812)-SMALL(L812:S812,1),SUM(L812:S812))))</f>
        <v>200</v>
      </c>
      <c r="K812" s="26">
        <f>COUNT(L812:Y812)</f>
        <v>1</v>
      </c>
      <c r="L812" s="16"/>
      <c r="M812" s="34"/>
      <c r="N812" s="13"/>
      <c r="O812" s="13"/>
      <c r="P812" s="13"/>
      <c r="Q812" s="23"/>
      <c r="R812" s="19"/>
      <c r="S812" s="39">
        <v>200</v>
      </c>
      <c r="T812" s="34"/>
      <c r="U812" s="34"/>
      <c r="V812" s="34"/>
      <c r="W812" s="34"/>
      <c r="X812" s="34"/>
      <c r="Y812" s="34"/>
    </row>
    <row r="813" spans="1:25" s="8" customFormat="1" ht="15" customHeight="1">
      <c r="A813" s="9">
        <v>809</v>
      </c>
      <c r="B813" s="15"/>
      <c r="C813" s="17" t="s">
        <v>262</v>
      </c>
      <c r="D813" s="18" t="s">
        <v>499</v>
      </c>
      <c r="E813" s="35"/>
      <c r="F813" s="20"/>
      <c r="G813" s="14" t="s">
        <v>345</v>
      </c>
      <c r="H813" s="12" t="s">
        <v>1332</v>
      </c>
      <c r="I813" s="21">
        <f>SUM(L813:S813)</f>
        <v>200</v>
      </c>
      <c r="J813" s="22">
        <f>IF(K813=8,SUM(L813:S813)-SMALL(L813:S813,1)-SMALL(L813:S813,2),(IF(K813=7,SUM(L813:S813)-SMALL(L813:S813,1),SUM(L813:S813))))</f>
        <v>200</v>
      </c>
      <c r="K813" s="26">
        <f>COUNT(L813:Y813)</f>
        <v>1</v>
      </c>
      <c r="L813" s="16">
        <v>200</v>
      </c>
      <c r="M813" s="34"/>
      <c r="N813" s="13"/>
      <c r="O813" s="13"/>
      <c r="P813" s="13"/>
      <c r="Q813" s="23"/>
      <c r="R813" s="19"/>
      <c r="S813" s="39"/>
      <c r="T813" s="34"/>
      <c r="U813" s="34"/>
      <c r="V813" s="34"/>
      <c r="W813" s="34"/>
      <c r="X813" s="34"/>
      <c r="Y813" s="34"/>
    </row>
    <row r="814" spans="1:25" s="8" customFormat="1" ht="15" customHeight="1">
      <c r="A814" s="9">
        <v>810</v>
      </c>
      <c r="B814" s="15"/>
      <c r="C814" s="17" t="s">
        <v>383</v>
      </c>
      <c r="D814" s="18" t="s">
        <v>1242</v>
      </c>
      <c r="E814" s="35" t="s">
        <v>925</v>
      </c>
      <c r="F814" s="20" t="s">
        <v>554</v>
      </c>
      <c r="G814" s="14">
        <v>10</v>
      </c>
      <c r="H814" s="12" t="s">
        <v>1330</v>
      </c>
      <c r="I814" s="21">
        <f>SUM(L814:S814)</f>
        <v>199.88310737520538</v>
      </c>
      <c r="J814" s="22">
        <f>IF(K814=8,SUM(L814:S814)-SMALL(L814:S814,1)-SMALL(L814:S814,2),(IF(K814=7,SUM(L814:S814)-SMALL(L814:S814,1),SUM(L814:S814))))</f>
        <v>199.88310737520538</v>
      </c>
      <c r="K814" s="26">
        <f>COUNT(L814:Y814)</f>
        <v>2</v>
      </c>
      <c r="L814" s="16"/>
      <c r="M814" s="34"/>
      <c r="N814" s="13">
        <v>116.76885055012953</v>
      </c>
      <c r="O814" s="13"/>
      <c r="P814" s="13"/>
      <c r="Q814" s="23"/>
      <c r="R814" s="19">
        <v>83.11425682507584</v>
      </c>
      <c r="S814" s="39"/>
      <c r="T814" s="34"/>
      <c r="U814" s="34"/>
      <c r="V814" s="34"/>
      <c r="W814" s="34"/>
      <c r="X814" s="34"/>
      <c r="Y814" s="34"/>
    </row>
    <row r="815" spans="1:25" s="8" customFormat="1" ht="15" customHeight="1">
      <c r="A815" s="9">
        <v>811</v>
      </c>
      <c r="B815" s="15"/>
      <c r="C815" s="17" t="s">
        <v>223</v>
      </c>
      <c r="D815" s="18" t="s">
        <v>1313</v>
      </c>
      <c r="E815" s="35" t="s">
        <v>920</v>
      </c>
      <c r="F815" s="20"/>
      <c r="G815" s="14">
        <v>27</v>
      </c>
      <c r="H815" s="12" t="s">
        <v>1333</v>
      </c>
      <c r="I815" s="21">
        <f>SUM(L815:S815)</f>
        <v>199.1357397273886</v>
      </c>
      <c r="J815" s="22">
        <f>IF(K815=8,SUM(L815:S815)-SMALL(L815:S815,1)-SMALL(L815:S815,2),(IF(K815=7,SUM(L815:S815)-SMALL(L815:S815,1),SUM(L815:S815))))</f>
        <v>199.1357397273886</v>
      </c>
      <c r="K815" s="26">
        <f>COUNT(L815:Y815)</f>
        <v>1</v>
      </c>
      <c r="L815" s="16"/>
      <c r="M815" s="34"/>
      <c r="N815" s="13"/>
      <c r="O815" s="13">
        <v>199.1357397273886</v>
      </c>
      <c r="P815" s="13"/>
      <c r="Q815" s="23"/>
      <c r="R815" s="19"/>
      <c r="S815" s="39"/>
      <c r="T815" s="34"/>
      <c r="U815" s="34"/>
      <c r="V815" s="34"/>
      <c r="W815" s="34"/>
      <c r="X815" s="34"/>
      <c r="Y815" s="34"/>
    </row>
    <row r="816" spans="1:25" s="8" customFormat="1" ht="15" customHeight="1">
      <c r="A816" s="9">
        <v>812</v>
      </c>
      <c r="B816" s="15"/>
      <c r="C816" s="17" t="s">
        <v>342</v>
      </c>
      <c r="D816" s="18" t="s">
        <v>343</v>
      </c>
      <c r="E816" s="35"/>
      <c r="F816" s="20"/>
      <c r="G816" s="14" t="s">
        <v>344</v>
      </c>
      <c r="H816" s="12"/>
      <c r="I816" s="21">
        <f>SUM(L816:S816)</f>
        <v>195.9016393442623</v>
      </c>
      <c r="J816" s="22">
        <f>IF(K816=8,SUM(L816:S816)-SMALL(L816:S816,1)-SMALL(L816:S816,2),(IF(K816=7,SUM(L816:S816)-SMALL(L816:S816,1),SUM(L816:S816))))</f>
        <v>195.9016393442623</v>
      </c>
      <c r="K816" s="26">
        <f>COUNT(L816:Y816)</f>
        <v>1</v>
      </c>
      <c r="L816" s="16">
        <v>195.9016393442623</v>
      </c>
      <c r="M816" s="34"/>
      <c r="N816" s="13"/>
      <c r="O816" s="13"/>
      <c r="P816" s="13"/>
      <c r="Q816" s="23"/>
      <c r="R816" s="19"/>
      <c r="S816" s="39"/>
      <c r="T816" s="34"/>
      <c r="U816" s="34"/>
      <c r="V816" s="34"/>
      <c r="W816" s="34"/>
      <c r="X816" s="34"/>
      <c r="Y816" s="34"/>
    </row>
    <row r="817" spans="1:25" s="8" customFormat="1" ht="15" customHeight="1">
      <c r="A817" s="9">
        <v>813</v>
      </c>
      <c r="B817" s="15"/>
      <c r="C817" s="17" t="s">
        <v>346</v>
      </c>
      <c r="D817" s="18" t="s">
        <v>347</v>
      </c>
      <c r="E817" s="35"/>
      <c r="F817" s="20"/>
      <c r="G817" s="14" t="s">
        <v>344</v>
      </c>
      <c r="H817" s="12"/>
      <c r="I817" s="21">
        <f>SUM(L817:S817)</f>
        <v>192.07650273224044</v>
      </c>
      <c r="J817" s="22">
        <f>IF(K817=8,SUM(L817:S817)-SMALL(L817:S817,1)-SMALL(L817:S817,2),(IF(K817=7,SUM(L817:S817)-SMALL(L817:S817,1),SUM(L817:S817))))</f>
        <v>192.07650273224044</v>
      </c>
      <c r="K817" s="26">
        <f>COUNT(L817:Y817)</f>
        <v>1</v>
      </c>
      <c r="L817" s="16">
        <v>192.07650273224044</v>
      </c>
      <c r="M817" s="34"/>
      <c r="N817" s="13"/>
      <c r="O817" s="13"/>
      <c r="P817" s="13"/>
      <c r="Q817" s="23"/>
      <c r="R817" s="19"/>
      <c r="S817" s="39"/>
      <c r="T817" s="34"/>
      <c r="U817" s="34"/>
      <c r="V817" s="34"/>
      <c r="W817" s="34"/>
      <c r="X817" s="34"/>
      <c r="Y817" s="34"/>
    </row>
    <row r="818" spans="1:25" s="8" customFormat="1" ht="15" customHeight="1">
      <c r="A818" s="9">
        <v>814</v>
      </c>
      <c r="B818" s="15"/>
      <c r="C818" s="17" t="s">
        <v>186</v>
      </c>
      <c r="D818" s="18" t="s">
        <v>1672</v>
      </c>
      <c r="E818" s="35" t="s">
        <v>18</v>
      </c>
      <c r="F818" s="20"/>
      <c r="G818" s="14" t="s">
        <v>1635</v>
      </c>
      <c r="H818" s="12"/>
      <c r="I818" s="21">
        <f>SUM(L818:S818)</f>
        <v>191.37591697978172</v>
      </c>
      <c r="J818" s="22">
        <f>IF(K818=8,SUM(L818:S818)-SMALL(L818:S818,1)-SMALL(L818:S818,2),(IF(K818=7,SUM(L818:S818)-SMALL(L818:S818,1),SUM(L818:S818))))</f>
        <v>191.37591697978172</v>
      </c>
      <c r="K818" s="26">
        <f>COUNT(L818:Y818)</f>
        <v>1</v>
      </c>
      <c r="L818" s="16"/>
      <c r="M818" s="34"/>
      <c r="N818" s="13"/>
      <c r="O818" s="13"/>
      <c r="P818" s="13">
        <v>191.37591697978172</v>
      </c>
      <c r="Q818" s="23"/>
      <c r="R818" s="19"/>
      <c r="S818" s="39"/>
      <c r="T818" s="34"/>
      <c r="U818" s="34"/>
      <c r="V818" s="34"/>
      <c r="W818" s="34"/>
      <c r="X818" s="34"/>
      <c r="Y818" s="34"/>
    </row>
    <row r="819" spans="1:25" s="8" customFormat="1" ht="15" customHeight="1">
      <c r="A819" s="9">
        <v>815</v>
      </c>
      <c r="B819" s="15"/>
      <c r="C819" s="17" t="s">
        <v>172</v>
      </c>
      <c r="D819" s="18" t="s">
        <v>1656</v>
      </c>
      <c r="E819" s="35" t="s">
        <v>1657</v>
      </c>
      <c r="F819" s="20"/>
      <c r="G819" s="14"/>
      <c r="H819" s="12"/>
      <c r="I819" s="21">
        <f>SUM(L819:S819)</f>
        <v>190.19860440150293</v>
      </c>
      <c r="J819" s="22">
        <f>IF(K819=8,SUM(L819:S819)-SMALL(L819:S819,1)-SMALL(L819:S819,2),(IF(K819=7,SUM(L819:S819)-SMALL(L819:S819,1),SUM(L819:S819))))</f>
        <v>190.19860440150293</v>
      </c>
      <c r="K819" s="26">
        <f>COUNT(L819:Y819)</f>
        <v>1</v>
      </c>
      <c r="L819" s="16"/>
      <c r="M819" s="34"/>
      <c r="N819" s="13"/>
      <c r="O819" s="13"/>
      <c r="P819" s="13">
        <v>190.19860440150293</v>
      </c>
      <c r="Q819" s="23"/>
      <c r="R819" s="19"/>
      <c r="S819" s="39"/>
      <c r="T819" s="34"/>
      <c r="U819" s="34"/>
      <c r="V819" s="34"/>
      <c r="W819" s="34"/>
      <c r="X819" s="34"/>
      <c r="Y819" s="34"/>
    </row>
    <row r="820" spans="1:25" s="8" customFormat="1" ht="15" customHeight="1">
      <c r="A820" s="9">
        <v>816</v>
      </c>
      <c r="B820" s="15"/>
      <c r="C820" s="17" t="s">
        <v>352</v>
      </c>
      <c r="D820" s="18" t="s">
        <v>287</v>
      </c>
      <c r="E820" s="35" t="s">
        <v>1057</v>
      </c>
      <c r="F820" s="20"/>
      <c r="G820" s="14" t="s">
        <v>1623</v>
      </c>
      <c r="H820" s="12"/>
      <c r="I820" s="21">
        <f>SUM(L820:S820)</f>
        <v>189.97316156736446</v>
      </c>
      <c r="J820" s="22">
        <f>IF(K820=8,SUM(L820:S820)-SMALL(L820:S820,1)-SMALL(L820:S820,2),(IF(K820=7,SUM(L820:S820)-SMALL(L820:S820,1),SUM(L820:S820))))</f>
        <v>189.97316156736446</v>
      </c>
      <c r="K820" s="26">
        <f>COUNT(L820:Y820)</f>
        <v>1</v>
      </c>
      <c r="L820" s="16"/>
      <c r="M820" s="34"/>
      <c r="N820" s="13"/>
      <c r="O820" s="13"/>
      <c r="P820" s="13">
        <v>189.97316156736446</v>
      </c>
      <c r="Q820" s="23"/>
      <c r="R820" s="19"/>
      <c r="S820" s="39"/>
      <c r="T820" s="34"/>
      <c r="U820" s="34"/>
      <c r="V820" s="34"/>
      <c r="W820" s="34"/>
      <c r="X820" s="34"/>
      <c r="Y820" s="34"/>
    </row>
    <row r="821" spans="1:25" s="8" customFormat="1" ht="15" customHeight="1">
      <c r="A821" s="9">
        <v>817</v>
      </c>
      <c r="B821" s="15"/>
      <c r="C821" s="17" t="s">
        <v>370</v>
      </c>
      <c r="D821" s="18" t="s">
        <v>1550</v>
      </c>
      <c r="E821" s="35" t="s">
        <v>1132</v>
      </c>
      <c r="F821" s="20"/>
      <c r="G821" s="14" t="s">
        <v>1635</v>
      </c>
      <c r="H821" s="12"/>
      <c r="I821" s="21">
        <f>SUM(L821:S821)</f>
        <v>189.3469314725353</v>
      </c>
      <c r="J821" s="22">
        <f>IF(K821=8,SUM(L821:S821)-SMALL(L821:S821,1)-SMALL(L821:S821,2),(IF(K821=7,SUM(L821:S821)-SMALL(L821:S821,1),SUM(L821:S821))))</f>
        <v>189.3469314725353</v>
      </c>
      <c r="K821" s="26">
        <f>COUNT(L821:Y821)</f>
        <v>1</v>
      </c>
      <c r="L821" s="16"/>
      <c r="M821" s="34"/>
      <c r="N821" s="13"/>
      <c r="O821" s="13"/>
      <c r="P821" s="13">
        <v>189.3469314725353</v>
      </c>
      <c r="Q821" s="23"/>
      <c r="R821" s="19"/>
      <c r="S821" s="39"/>
      <c r="T821" s="34"/>
      <c r="U821" s="34"/>
      <c r="V821" s="34"/>
      <c r="W821" s="34"/>
      <c r="X821" s="34"/>
      <c r="Y821" s="34"/>
    </row>
    <row r="822" spans="1:25" s="8" customFormat="1" ht="15" customHeight="1">
      <c r="A822" s="9">
        <v>818</v>
      </c>
      <c r="B822" s="15"/>
      <c r="C822" s="17" t="s">
        <v>318</v>
      </c>
      <c r="D822" s="18" t="s">
        <v>319</v>
      </c>
      <c r="E822" s="35"/>
      <c r="F822" s="20"/>
      <c r="G822" s="14" t="s">
        <v>345</v>
      </c>
      <c r="H822" s="12" t="s">
        <v>1332</v>
      </c>
      <c r="I822" s="21">
        <f>SUM(L822:S822)</f>
        <v>186.33879781420765</v>
      </c>
      <c r="J822" s="22">
        <f>IF(K822=8,SUM(L822:S822)-SMALL(L822:S822,1)-SMALL(L822:S822,2),(IF(K822=7,SUM(L822:S822)-SMALL(L822:S822,1),SUM(L822:S822))))</f>
        <v>186.33879781420765</v>
      </c>
      <c r="K822" s="26">
        <f>COUNT(L822:Y822)</f>
        <v>1</v>
      </c>
      <c r="L822" s="16">
        <v>186.33879781420765</v>
      </c>
      <c r="M822" s="34"/>
      <c r="N822" s="13"/>
      <c r="O822" s="13"/>
      <c r="P822" s="13"/>
      <c r="Q822" s="23"/>
      <c r="R822" s="19"/>
      <c r="S822" s="39"/>
      <c r="T822" s="34"/>
      <c r="U822" s="34"/>
      <c r="V822" s="34"/>
      <c r="W822" s="34"/>
      <c r="X822" s="34"/>
      <c r="Y822" s="34"/>
    </row>
    <row r="823" spans="1:25" s="8" customFormat="1" ht="15" customHeight="1">
      <c r="A823" s="9">
        <v>819</v>
      </c>
      <c r="B823" s="15"/>
      <c r="C823" s="17" t="s">
        <v>2147</v>
      </c>
      <c r="D823" s="18" t="s">
        <v>2148</v>
      </c>
      <c r="E823" s="35" t="s">
        <v>3</v>
      </c>
      <c r="F823" s="20" t="s">
        <v>397</v>
      </c>
      <c r="G823" s="14">
        <v>15</v>
      </c>
      <c r="H823" s="12" t="s">
        <v>1331</v>
      </c>
      <c r="I823" s="21">
        <f>SUM(L823:S823)</f>
        <v>185.6455878817023</v>
      </c>
      <c r="J823" s="22">
        <f>IF(K823=8,SUM(L823:S823)-SMALL(L823:S823,1)-SMALL(L823:S823,2),(IF(K823=7,SUM(L823:S823)-SMALL(L823:S823,1),SUM(L823:S823))))</f>
        <v>185.6455878817023</v>
      </c>
      <c r="K823" s="26">
        <f>COUNT(L823:Y823)</f>
        <v>1</v>
      </c>
      <c r="L823" s="16"/>
      <c r="M823" s="34"/>
      <c r="N823" s="13"/>
      <c r="O823" s="13"/>
      <c r="P823" s="13"/>
      <c r="Q823" s="23"/>
      <c r="R823" s="19"/>
      <c r="S823" s="39">
        <v>185.6455878817023</v>
      </c>
      <c r="T823" s="34"/>
      <c r="U823" s="34"/>
      <c r="V823" s="34"/>
      <c r="W823" s="34"/>
      <c r="X823" s="34"/>
      <c r="Y823" s="34"/>
    </row>
    <row r="824" spans="1:25" s="8" customFormat="1" ht="15" customHeight="1">
      <c r="A824" s="9">
        <v>820</v>
      </c>
      <c r="B824" s="15"/>
      <c r="C824" s="17" t="s">
        <v>163</v>
      </c>
      <c r="D824" s="18" t="s">
        <v>607</v>
      </c>
      <c r="E824" s="35"/>
      <c r="F824" s="20"/>
      <c r="G824" s="14" t="s">
        <v>344</v>
      </c>
      <c r="H824" s="12"/>
      <c r="I824" s="21">
        <f>SUM(L824:S824)</f>
        <v>184.9726775956284</v>
      </c>
      <c r="J824" s="22">
        <f>IF(K824=8,SUM(L824:S824)-SMALL(L824:S824,1)-SMALL(L824:S824,2),(IF(K824=7,SUM(L824:S824)-SMALL(L824:S824,1),SUM(L824:S824))))</f>
        <v>184.9726775956284</v>
      </c>
      <c r="K824" s="26">
        <f>COUNT(L824:Y824)</f>
        <v>1</v>
      </c>
      <c r="L824" s="16">
        <v>184.9726775956284</v>
      </c>
      <c r="M824" s="34"/>
      <c r="N824" s="13"/>
      <c r="O824" s="13"/>
      <c r="P824" s="13"/>
      <c r="Q824" s="23"/>
      <c r="R824" s="19"/>
      <c r="S824" s="39"/>
      <c r="T824" s="34"/>
      <c r="U824" s="34"/>
      <c r="V824" s="34"/>
      <c r="W824" s="34"/>
      <c r="X824" s="34"/>
      <c r="Y824" s="34"/>
    </row>
    <row r="825" spans="1:25" s="8" customFormat="1" ht="15" customHeight="1">
      <c r="A825" s="9">
        <v>821</v>
      </c>
      <c r="B825" s="15"/>
      <c r="C825" s="17" t="s">
        <v>1110</v>
      </c>
      <c r="D825" s="18" t="s">
        <v>2149</v>
      </c>
      <c r="E825" s="35" t="s">
        <v>519</v>
      </c>
      <c r="F825" s="20" t="s">
        <v>2078</v>
      </c>
      <c r="G825" s="14">
        <v>48</v>
      </c>
      <c r="H825" s="12" t="s">
        <v>1347</v>
      </c>
      <c r="I825" s="21">
        <f>SUM(L825:S825)</f>
        <v>182.64005770617936</v>
      </c>
      <c r="J825" s="22">
        <f>IF(K825=8,SUM(L825:S825)-SMALL(L825:S825,1)-SMALL(L825:S825,2),(IF(K825=7,SUM(L825:S825)-SMALL(L825:S825,1),SUM(L825:S825))))</f>
        <v>182.64005770617936</v>
      </c>
      <c r="K825" s="26">
        <f>COUNT(L825:Y825)</f>
        <v>1</v>
      </c>
      <c r="L825" s="16"/>
      <c r="M825" s="34"/>
      <c r="N825" s="13"/>
      <c r="O825" s="13"/>
      <c r="P825" s="13"/>
      <c r="Q825" s="23"/>
      <c r="R825" s="19"/>
      <c r="S825" s="39">
        <v>182.64005770617936</v>
      </c>
      <c r="T825" s="34"/>
      <c r="U825" s="34"/>
      <c r="V825" s="34"/>
      <c r="W825" s="34"/>
      <c r="X825" s="34"/>
      <c r="Y825" s="34"/>
    </row>
    <row r="826" spans="1:25" s="8" customFormat="1" ht="15" customHeight="1">
      <c r="A826" s="9">
        <v>822</v>
      </c>
      <c r="B826" s="15"/>
      <c r="C826" s="17" t="s">
        <v>420</v>
      </c>
      <c r="D826" s="18" t="s">
        <v>565</v>
      </c>
      <c r="E826" s="35"/>
      <c r="F826" s="20"/>
      <c r="G826" s="14" t="s">
        <v>358</v>
      </c>
      <c r="H826" s="12" t="s">
        <v>1331</v>
      </c>
      <c r="I826" s="21">
        <f>SUM(L826:S826)</f>
        <v>181.96721311475412</v>
      </c>
      <c r="J826" s="22">
        <f>IF(K826=8,SUM(L826:S826)-SMALL(L826:S826,1)-SMALL(L826:S826,2),(IF(K826=7,SUM(L826:S826)-SMALL(L826:S826,1),SUM(L826:S826))))</f>
        <v>181.96721311475412</v>
      </c>
      <c r="K826" s="26">
        <f>COUNT(L826:Y826)</f>
        <v>1</v>
      </c>
      <c r="L826" s="16">
        <v>181.96721311475412</v>
      </c>
      <c r="M826" s="34"/>
      <c r="N826" s="13"/>
      <c r="O826" s="13"/>
      <c r="P826" s="13"/>
      <c r="Q826" s="23"/>
      <c r="R826" s="19"/>
      <c r="S826" s="39"/>
      <c r="T826" s="34"/>
      <c r="U826" s="34"/>
      <c r="V826" s="34"/>
      <c r="W826" s="34"/>
      <c r="X826" s="34"/>
      <c r="Y826" s="34"/>
    </row>
    <row r="827" spans="1:25" s="8" customFormat="1" ht="15" customHeight="1">
      <c r="A827" s="9">
        <v>823</v>
      </c>
      <c r="B827" s="15"/>
      <c r="C827" s="17" t="s">
        <v>192</v>
      </c>
      <c r="D827" s="18" t="s">
        <v>1315</v>
      </c>
      <c r="E827" s="35" t="s">
        <v>2</v>
      </c>
      <c r="F827" s="20" t="s">
        <v>33</v>
      </c>
      <c r="G827" s="14">
        <v>36</v>
      </c>
      <c r="H827" s="12" t="s">
        <v>1345</v>
      </c>
      <c r="I827" s="21">
        <f>SUM(L827:S827)</f>
        <v>180.41170550891508</v>
      </c>
      <c r="J827" s="22">
        <f>IF(K827=8,SUM(L827:S827)-SMALL(L827:S827,1)-SMALL(L827:S827,2),(IF(K827=7,SUM(L827:S827)-SMALL(L827:S827,1),SUM(L827:S827))))</f>
        <v>180.41170550891508</v>
      </c>
      <c r="K827" s="26">
        <f>COUNT(L827:Y827)</f>
        <v>1</v>
      </c>
      <c r="L827" s="16"/>
      <c r="M827" s="34"/>
      <c r="N827" s="13"/>
      <c r="O827" s="13">
        <v>180.41170550891508</v>
      </c>
      <c r="P827" s="13"/>
      <c r="Q827" s="23"/>
      <c r="R827" s="19"/>
      <c r="S827" s="39"/>
      <c r="T827" s="34"/>
      <c r="U827" s="34"/>
      <c r="V827" s="34"/>
      <c r="W827" s="34"/>
      <c r="X827" s="34"/>
      <c r="Y827" s="34"/>
    </row>
    <row r="828" spans="1:25" s="8" customFormat="1" ht="15" customHeight="1">
      <c r="A828" s="9">
        <v>824</v>
      </c>
      <c r="B828" s="15"/>
      <c r="C828" s="17" t="s">
        <v>357</v>
      </c>
      <c r="D828" s="18" t="s">
        <v>588</v>
      </c>
      <c r="E828" s="35"/>
      <c r="F828" s="20"/>
      <c r="G828" s="14" t="s">
        <v>345</v>
      </c>
      <c r="H828" s="12" t="s">
        <v>1332</v>
      </c>
      <c r="I828" s="21">
        <f>SUM(L828:S828)</f>
        <v>180.32786885245903</v>
      </c>
      <c r="J828" s="22">
        <f>IF(K828=8,SUM(L828:S828)-SMALL(L828:S828,1)-SMALL(L828:S828,2),(IF(K828=7,SUM(L828:S828)-SMALL(L828:S828,1),SUM(L828:S828))))</f>
        <v>180.32786885245903</v>
      </c>
      <c r="K828" s="26">
        <f>COUNT(L828:Y828)</f>
        <v>1</v>
      </c>
      <c r="L828" s="16">
        <v>180.32786885245903</v>
      </c>
      <c r="M828" s="34"/>
      <c r="N828" s="13"/>
      <c r="O828" s="13"/>
      <c r="P828" s="13"/>
      <c r="Q828" s="23"/>
      <c r="R828" s="19"/>
      <c r="S828" s="39"/>
      <c r="T828" s="34"/>
      <c r="U828" s="34"/>
      <c r="V828" s="34"/>
      <c r="W828" s="34"/>
      <c r="X828" s="34"/>
      <c r="Y828" s="34"/>
    </row>
    <row r="829" spans="1:25" s="8" customFormat="1" ht="15" customHeight="1">
      <c r="A829" s="9">
        <v>825</v>
      </c>
      <c r="B829" s="15"/>
      <c r="C829" s="17" t="s">
        <v>417</v>
      </c>
      <c r="D829" s="18" t="s">
        <v>771</v>
      </c>
      <c r="E829" s="35"/>
      <c r="F829" s="20" t="s">
        <v>168</v>
      </c>
      <c r="G829" s="14" t="s">
        <v>358</v>
      </c>
      <c r="H829" s="12" t="s">
        <v>1331</v>
      </c>
      <c r="I829" s="21">
        <f>SUM(L829:S829)</f>
        <v>180.0546448087432</v>
      </c>
      <c r="J829" s="22">
        <f>IF(K829=8,SUM(L829:S829)-SMALL(L829:S829,1)-SMALL(L829:S829,2),(IF(K829=7,SUM(L829:S829)-SMALL(L829:S829,1),SUM(L829:S829))))</f>
        <v>180.0546448087432</v>
      </c>
      <c r="K829" s="26">
        <f>COUNT(L829:Y829)</f>
        <v>1</v>
      </c>
      <c r="L829" s="16">
        <v>180.0546448087432</v>
      </c>
      <c r="M829" s="34"/>
      <c r="N829" s="13"/>
      <c r="O829" s="13"/>
      <c r="P829" s="13"/>
      <c r="Q829" s="23"/>
      <c r="R829" s="19"/>
      <c r="S829" s="39"/>
      <c r="T829" s="34"/>
      <c r="U829" s="34"/>
      <c r="V829" s="34"/>
      <c r="W829" s="34"/>
      <c r="X829" s="34"/>
      <c r="Y829" s="34"/>
    </row>
    <row r="830" spans="1:25" s="8" customFormat="1" ht="15" customHeight="1">
      <c r="A830" s="9">
        <v>826</v>
      </c>
      <c r="B830" s="15"/>
      <c r="C830" s="17" t="s">
        <v>361</v>
      </c>
      <c r="D830" s="18" t="s">
        <v>362</v>
      </c>
      <c r="E830" s="35"/>
      <c r="F830" s="20"/>
      <c r="G830" s="14" t="s">
        <v>345</v>
      </c>
      <c r="H830" s="12" t="s">
        <v>1332</v>
      </c>
      <c r="I830" s="21">
        <f>SUM(L830:S830)</f>
        <v>179.5081967213115</v>
      </c>
      <c r="J830" s="22">
        <f>IF(K830=8,SUM(L830:S830)-SMALL(L830:S830,1)-SMALL(L830:S830,2),(IF(K830=7,SUM(L830:S830)-SMALL(L830:S830,1),SUM(L830:S830))))</f>
        <v>179.5081967213115</v>
      </c>
      <c r="K830" s="26">
        <f>COUNT(L830:Y830)</f>
        <v>1</v>
      </c>
      <c r="L830" s="16">
        <v>179.5081967213115</v>
      </c>
      <c r="M830" s="34"/>
      <c r="N830" s="13"/>
      <c r="O830" s="13"/>
      <c r="P830" s="13"/>
      <c r="Q830" s="23"/>
      <c r="R830" s="19"/>
      <c r="S830" s="39"/>
      <c r="T830" s="34"/>
      <c r="U830" s="34"/>
      <c r="V830" s="34"/>
      <c r="W830" s="34"/>
      <c r="X830" s="34"/>
      <c r="Y830" s="34"/>
    </row>
    <row r="831" spans="1:25" s="8" customFormat="1" ht="15" customHeight="1">
      <c r="A831" s="9">
        <v>827</v>
      </c>
      <c r="B831" s="15"/>
      <c r="C831" s="17" t="s">
        <v>1232</v>
      </c>
      <c r="D831" s="18" t="s">
        <v>276</v>
      </c>
      <c r="E831" s="35" t="s">
        <v>18</v>
      </c>
      <c r="F831" s="20"/>
      <c r="G831" s="14"/>
      <c r="H831" s="12"/>
      <c r="I831" s="21">
        <f>SUM(L831:S831)</f>
        <v>179.47754517802818</v>
      </c>
      <c r="J831" s="22">
        <f>IF(K831=8,SUM(L831:S831)-SMALL(L831:S831,1)-SMALL(L831:S831,2),(IF(K831=7,SUM(L831:S831)-SMALL(L831:S831,1),SUM(L831:S831))))</f>
        <v>179.47754517802818</v>
      </c>
      <c r="K831" s="26">
        <f>COUNT(L831:Y831)</f>
        <v>1</v>
      </c>
      <c r="L831" s="16"/>
      <c r="M831" s="34"/>
      <c r="N831" s="13"/>
      <c r="O831" s="13"/>
      <c r="P831" s="13">
        <v>179.47754517802818</v>
      </c>
      <c r="Q831" s="23"/>
      <c r="R831" s="19"/>
      <c r="S831" s="39"/>
      <c r="T831" s="34"/>
      <c r="U831" s="34"/>
      <c r="V831" s="34"/>
      <c r="W831" s="34"/>
      <c r="X831" s="34"/>
      <c r="Y831" s="34"/>
    </row>
    <row r="832" spans="1:25" s="8" customFormat="1" ht="15" customHeight="1">
      <c r="A832" s="9">
        <v>828</v>
      </c>
      <c r="B832" s="15"/>
      <c r="C832" s="17" t="s">
        <v>459</v>
      </c>
      <c r="D832" s="18" t="s">
        <v>772</v>
      </c>
      <c r="E832" s="35"/>
      <c r="F832" s="20"/>
      <c r="G832" s="14" t="s">
        <v>358</v>
      </c>
      <c r="H832" s="12" t="s">
        <v>1331</v>
      </c>
      <c r="I832" s="21">
        <f>SUM(L832:S832)</f>
        <v>179.23497267759564</v>
      </c>
      <c r="J832" s="22">
        <f>IF(K832=8,SUM(L832:S832)-SMALL(L832:S832,1)-SMALL(L832:S832,2),(IF(K832=7,SUM(L832:S832)-SMALL(L832:S832,1),SUM(L832:S832))))</f>
        <v>179.23497267759564</v>
      </c>
      <c r="K832" s="26">
        <f>COUNT(L832:Y832)</f>
        <v>1</v>
      </c>
      <c r="L832" s="16">
        <v>179.23497267759564</v>
      </c>
      <c r="M832" s="34"/>
      <c r="N832" s="13"/>
      <c r="O832" s="13"/>
      <c r="P832" s="13"/>
      <c r="Q832" s="23"/>
      <c r="R832" s="19"/>
      <c r="S832" s="39"/>
      <c r="T832" s="34"/>
      <c r="U832" s="34"/>
      <c r="V832" s="34"/>
      <c r="W832" s="34"/>
      <c r="X832" s="34"/>
      <c r="Y832" s="34"/>
    </row>
    <row r="833" spans="1:25" s="8" customFormat="1" ht="15" customHeight="1">
      <c r="A833" s="9">
        <v>829</v>
      </c>
      <c r="B833" s="15"/>
      <c r="C833" s="17" t="s">
        <v>321</v>
      </c>
      <c r="D833" s="18" t="s">
        <v>773</v>
      </c>
      <c r="E833" s="35"/>
      <c r="F833" s="20"/>
      <c r="G833" s="14" t="s">
        <v>358</v>
      </c>
      <c r="H833" s="12" t="s">
        <v>1331</v>
      </c>
      <c r="I833" s="21">
        <f>SUM(L833:S833)</f>
        <v>178.96174863387978</v>
      </c>
      <c r="J833" s="22">
        <f>IF(K833=8,SUM(L833:S833)-SMALL(L833:S833,1)-SMALL(L833:S833,2),(IF(K833=7,SUM(L833:S833)-SMALL(L833:S833,1),SUM(L833:S833))))</f>
        <v>178.96174863387978</v>
      </c>
      <c r="K833" s="26">
        <f>COUNT(L833:Y833)</f>
        <v>1</v>
      </c>
      <c r="L833" s="16">
        <v>178.96174863387978</v>
      </c>
      <c r="M833" s="34"/>
      <c r="N833" s="13"/>
      <c r="O833" s="13"/>
      <c r="P833" s="13"/>
      <c r="Q833" s="23"/>
      <c r="R833" s="19"/>
      <c r="S833" s="39"/>
      <c r="T833" s="34"/>
      <c r="U833" s="34"/>
      <c r="V833" s="34"/>
      <c r="W833" s="34"/>
      <c r="X833" s="34"/>
      <c r="Y833" s="34"/>
    </row>
    <row r="834" spans="1:25" s="8" customFormat="1" ht="15" customHeight="1">
      <c r="A834" s="9">
        <v>830</v>
      </c>
      <c r="B834" s="15"/>
      <c r="C834" s="17" t="s">
        <v>1241</v>
      </c>
      <c r="D834" s="18" t="s">
        <v>1673</v>
      </c>
      <c r="E834" s="35" t="s">
        <v>2</v>
      </c>
      <c r="F834" s="20"/>
      <c r="G834" s="14" t="s">
        <v>1635</v>
      </c>
      <c r="H834" s="12"/>
      <c r="I834" s="21">
        <f>SUM(L834:S834)</f>
        <v>178.80121667561278</v>
      </c>
      <c r="J834" s="22">
        <f>IF(K834=8,SUM(L834:S834)-SMALL(L834:S834,1)-SMALL(L834:S834,2),(IF(K834=7,SUM(L834:S834)-SMALL(L834:S834,1),SUM(L834:S834))))</f>
        <v>178.80121667561278</v>
      </c>
      <c r="K834" s="26">
        <f>COUNT(L834:Y834)</f>
        <v>1</v>
      </c>
      <c r="L834" s="16"/>
      <c r="M834" s="34"/>
      <c r="N834" s="13"/>
      <c r="O834" s="13"/>
      <c r="P834" s="13">
        <v>178.80121667561278</v>
      </c>
      <c r="Q834" s="23"/>
      <c r="R834" s="19"/>
      <c r="S834" s="39"/>
      <c r="T834" s="34"/>
      <c r="U834" s="34"/>
      <c r="V834" s="34"/>
      <c r="W834" s="34"/>
      <c r="X834" s="34"/>
      <c r="Y834" s="34"/>
    </row>
    <row r="835" spans="1:25" s="8" customFormat="1" ht="15" customHeight="1">
      <c r="A835" s="9">
        <v>831</v>
      </c>
      <c r="B835" s="15"/>
      <c r="C835" s="17" t="s">
        <v>190</v>
      </c>
      <c r="D835" s="18" t="s">
        <v>367</v>
      </c>
      <c r="E835" s="35"/>
      <c r="F835" s="20"/>
      <c r="G835" s="14" t="s">
        <v>345</v>
      </c>
      <c r="H835" s="12" t="s">
        <v>1332</v>
      </c>
      <c r="I835" s="21">
        <f>SUM(L835:S835)</f>
        <v>178.4153005464481</v>
      </c>
      <c r="J835" s="22">
        <f>IF(K835=8,SUM(L835:S835)-SMALL(L835:S835,1)-SMALL(L835:S835,2),(IF(K835=7,SUM(L835:S835)-SMALL(L835:S835,1),SUM(L835:S835))))</f>
        <v>178.4153005464481</v>
      </c>
      <c r="K835" s="26">
        <f>COUNT(L835:Y835)</f>
        <v>1</v>
      </c>
      <c r="L835" s="16">
        <v>178.4153005464481</v>
      </c>
      <c r="M835" s="34"/>
      <c r="N835" s="13"/>
      <c r="O835" s="13"/>
      <c r="P835" s="13"/>
      <c r="Q835" s="23"/>
      <c r="R835" s="19"/>
      <c r="S835" s="39"/>
      <c r="T835" s="34"/>
      <c r="U835" s="34"/>
      <c r="V835" s="34"/>
      <c r="W835" s="34"/>
      <c r="X835" s="34"/>
      <c r="Y835" s="34"/>
    </row>
    <row r="836" spans="1:25" s="8" customFormat="1" ht="15" customHeight="1">
      <c r="A836" s="9">
        <v>832</v>
      </c>
      <c r="B836" s="15"/>
      <c r="C836" s="17" t="s">
        <v>168</v>
      </c>
      <c r="D836" s="18" t="s">
        <v>529</v>
      </c>
      <c r="E836" s="35"/>
      <c r="F836" s="20" t="s">
        <v>397</v>
      </c>
      <c r="G836" s="14" t="s">
        <v>1625</v>
      </c>
      <c r="H836" s="12"/>
      <c r="I836" s="21">
        <f>SUM(L836:S836)</f>
        <v>177.67400250492034</v>
      </c>
      <c r="J836" s="22">
        <f>IF(K836=8,SUM(L836:S836)-SMALL(L836:S836,1)-SMALL(L836:S836,2),(IF(K836=7,SUM(L836:S836)-SMALL(L836:S836,1),SUM(L836:S836))))</f>
        <v>177.67400250492034</v>
      </c>
      <c r="K836" s="26">
        <f>COUNT(L836:Y836)</f>
        <v>1</v>
      </c>
      <c r="L836" s="16"/>
      <c r="M836" s="34"/>
      <c r="N836" s="13"/>
      <c r="O836" s="13"/>
      <c r="P836" s="13">
        <v>177.67400250492034</v>
      </c>
      <c r="Q836" s="23"/>
      <c r="R836" s="19"/>
      <c r="S836" s="39"/>
      <c r="T836" s="34"/>
      <c r="U836" s="34"/>
      <c r="V836" s="34"/>
      <c r="W836" s="34"/>
      <c r="X836" s="34"/>
      <c r="Y836" s="34"/>
    </row>
    <row r="837" spans="1:25" s="8" customFormat="1" ht="15" customHeight="1">
      <c r="A837" s="9">
        <v>833</v>
      </c>
      <c r="B837" s="15"/>
      <c r="C837" s="17" t="s">
        <v>774</v>
      </c>
      <c r="D837" s="18" t="s">
        <v>775</v>
      </c>
      <c r="E837" s="35"/>
      <c r="F837" s="20"/>
      <c r="G837" s="14" t="s">
        <v>358</v>
      </c>
      <c r="H837" s="12" t="s">
        <v>1331</v>
      </c>
      <c r="I837" s="21">
        <f>SUM(L837:S837)</f>
        <v>176.50273224043715</v>
      </c>
      <c r="J837" s="22">
        <f>IF(K837=8,SUM(L837:S837)-SMALL(L837:S837,1)-SMALL(L837:S837,2),(IF(K837=7,SUM(L837:S837)-SMALL(L837:S837,1),SUM(L837:S837))))</f>
        <v>176.50273224043715</v>
      </c>
      <c r="K837" s="26">
        <f>COUNT(L837:Y837)</f>
        <v>1</v>
      </c>
      <c r="L837" s="16">
        <v>176.50273224043715</v>
      </c>
      <c r="M837" s="34"/>
      <c r="N837" s="13"/>
      <c r="O837" s="13"/>
      <c r="P837" s="13"/>
      <c r="Q837" s="23"/>
      <c r="R837" s="19"/>
      <c r="S837" s="39"/>
      <c r="T837" s="34"/>
      <c r="U837" s="34"/>
      <c r="V837" s="34"/>
      <c r="W837" s="34"/>
      <c r="X837" s="34"/>
      <c r="Y837" s="34"/>
    </row>
    <row r="838" spans="1:25" s="8" customFormat="1" ht="15" customHeight="1">
      <c r="A838" s="9">
        <v>834</v>
      </c>
      <c r="B838" s="15"/>
      <c r="C838" s="17" t="s">
        <v>325</v>
      </c>
      <c r="D838" s="18" t="s">
        <v>542</v>
      </c>
      <c r="E838" s="35"/>
      <c r="F838" s="20"/>
      <c r="G838" s="14" t="s">
        <v>345</v>
      </c>
      <c r="H838" s="12" t="s">
        <v>1332</v>
      </c>
      <c r="I838" s="21">
        <f>SUM(L838:S838)</f>
        <v>176.22950819672133</v>
      </c>
      <c r="J838" s="22">
        <f>IF(K838=8,SUM(L838:S838)-SMALL(L838:S838,1)-SMALL(L838:S838,2),(IF(K838=7,SUM(L838:S838)-SMALL(L838:S838,1),SUM(L838:S838))))</f>
        <v>176.22950819672133</v>
      </c>
      <c r="K838" s="26">
        <f>COUNT(L838:Y838)</f>
        <v>1</v>
      </c>
      <c r="L838" s="16">
        <v>176.22950819672133</v>
      </c>
      <c r="M838" s="34"/>
      <c r="N838" s="13"/>
      <c r="O838" s="13"/>
      <c r="P838" s="13"/>
      <c r="Q838" s="23"/>
      <c r="R838" s="19"/>
      <c r="S838" s="39"/>
      <c r="T838" s="34"/>
      <c r="U838" s="34"/>
      <c r="V838" s="34"/>
      <c r="W838" s="34"/>
      <c r="X838" s="34"/>
      <c r="Y838" s="34"/>
    </row>
    <row r="839" spans="1:25" s="8" customFormat="1" ht="15" customHeight="1">
      <c r="A839" s="9">
        <v>835</v>
      </c>
      <c r="B839" s="15"/>
      <c r="C839" s="17" t="s">
        <v>2150</v>
      </c>
      <c r="D839" s="18" t="s">
        <v>2151</v>
      </c>
      <c r="E839" s="35" t="s">
        <v>913</v>
      </c>
      <c r="F839" s="20" t="s">
        <v>396</v>
      </c>
      <c r="G839" s="14">
        <v>13</v>
      </c>
      <c r="H839" s="12" t="s">
        <v>1330</v>
      </c>
      <c r="I839" s="21">
        <f>SUM(L839:S839)</f>
        <v>175.59509497475355</v>
      </c>
      <c r="J839" s="22">
        <f>IF(K839=8,SUM(L839:S839)-SMALL(L839:S839,1)-SMALL(L839:S839,2),(IF(K839=7,SUM(L839:S839)-SMALL(L839:S839,1),SUM(L839:S839))))</f>
        <v>175.59509497475355</v>
      </c>
      <c r="K839" s="26">
        <f>COUNT(L839:Y839)</f>
        <v>1</v>
      </c>
      <c r="L839" s="16"/>
      <c r="M839" s="34"/>
      <c r="N839" s="13"/>
      <c r="O839" s="13"/>
      <c r="P839" s="13"/>
      <c r="Q839" s="23"/>
      <c r="R839" s="19"/>
      <c r="S839" s="39">
        <v>175.59509497475355</v>
      </c>
      <c r="T839" s="34"/>
      <c r="U839" s="34"/>
      <c r="V839" s="34"/>
      <c r="W839" s="34"/>
      <c r="X839" s="34"/>
      <c r="Y839" s="34"/>
    </row>
    <row r="840" spans="1:25" s="8" customFormat="1" ht="15" customHeight="1">
      <c r="A840" s="9">
        <v>836</v>
      </c>
      <c r="B840" s="15"/>
      <c r="C840" s="17" t="s">
        <v>2152</v>
      </c>
      <c r="D840" s="18" t="s">
        <v>1315</v>
      </c>
      <c r="E840" s="35" t="s">
        <v>3</v>
      </c>
      <c r="F840" s="20" t="s">
        <v>397</v>
      </c>
      <c r="G840" s="14">
        <v>34</v>
      </c>
      <c r="H840" s="12" t="s">
        <v>1344</v>
      </c>
      <c r="I840" s="21">
        <f>SUM(L840:S840)</f>
        <v>173.98413080067323</v>
      </c>
      <c r="J840" s="22">
        <f>IF(K840=8,SUM(L840:S840)-SMALL(L840:S840,1)-SMALL(L840:S840,2),(IF(K840=7,SUM(L840:S840)-SMALL(L840:S840,1),SUM(L840:S840))))</f>
        <v>173.98413080067323</v>
      </c>
      <c r="K840" s="26">
        <f>COUNT(L840:Y840)</f>
        <v>1</v>
      </c>
      <c r="L840" s="16"/>
      <c r="M840" s="34"/>
      <c r="N840" s="13"/>
      <c r="O840" s="13"/>
      <c r="P840" s="13"/>
      <c r="Q840" s="23"/>
      <c r="R840" s="19"/>
      <c r="S840" s="39">
        <v>173.98413080067323</v>
      </c>
      <c r="T840" s="34"/>
      <c r="U840" s="34"/>
      <c r="V840" s="34"/>
      <c r="W840" s="34"/>
      <c r="X840" s="34"/>
      <c r="Y840" s="34"/>
    </row>
    <row r="841" spans="1:25" s="8" customFormat="1" ht="15" customHeight="1">
      <c r="A841" s="9">
        <v>837</v>
      </c>
      <c r="B841" s="15"/>
      <c r="C841" s="17" t="s">
        <v>332</v>
      </c>
      <c r="D841" s="18" t="s">
        <v>1674</v>
      </c>
      <c r="E841" s="35" t="s">
        <v>1057</v>
      </c>
      <c r="F841" s="20"/>
      <c r="G841" s="14"/>
      <c r="H841" s="12"/>
      <c r="I841" s="21">
        <f>SUM(L841:S841)</f>
        <v>172.96475219180533</v>
      </c>
      <c r="J841" s="22">
        <f>IF(K841=8,SUM(L841:S841)-SMALL(L841:S841,1)-SMALL(L841:S841,2),(IF(K841=7,SUM(L841:S841)-SMALL(L841:S841,1),SUM(L841:S841))))</f>
        <v>172.96475219180533</v>
      </c>
      <c r="K841" s="26">
        <f>COUNT(L841:Y841)</f>
        <v>1</v>
      </c>
      <c r="L841" s="16"/>
      <c r="M841" s="34"/>
      <c r="N841" s="13"/>
      <c r="O841" s="13"/>
      <c r="P841" s="13">
        <v>172.96475219180533</v>
      </c>
      <c r="Q841" s="23"/>
      <c r="R841" s="19"/>
      <c r="S841" s="39"/>
      <c r="T841" s="34"/>
      <c r="U841" s="34"/>
      <c r="V841" s="34"/>
      <c r="W841" s="34"/>
      <c r="X841" s="34"/>
      <c r="Y841" s="34"/>
    </row>
    <row r="842" spans="1:25" s="8" customFormat="1" ht="15" customHeight="1">
      <c r="A842" s="9">
        <v>838</v>
      </c>
      <c r="B842" s="15"/>
      <c r="C842" s="17" t="s">
        <v>433</v>
      </c>
      <c r="D842" s="18" t="s">
        <v>776</v>
      </c>
      <c r="E842" s="35"/>
      <c r="F842" s="20" t="s">
        <v>397</v>
      </c>
      <c r="G842" s="14" t="s">
        <v>345</v>
      </c>
      <c r="H842" s="12" t="s">
        <v>1332</v>
      </c>
      <c r="I842" s="21">
        <f>SUM(L842:S842)</f>
        <v>172.40437158469945</v>
      </c>
      <c r="J842" s="22">
        <f>IF(K842=8,SUM(L842:S842)-SMALL(L842:S842,1)-SMALL(L842:S842,2),(IF(K842=7,SUM(L842:S842)-SMALL(L842:S842,1),SUM(L842:S842))))</f>
        <v>172.40437158469945</v>
      </c>
      <c r="K842" s="26">
        <f>COUNT(L842:Y842)</f>
        <v>1</v>
      </c>
      <c r="L842" s="16">
        <v>172.40437158469945</v>
      </c>
      <c r="M842" s="34"/>
      <c r="N842" s="13"/>
      <c r="O842" s="13"/>
      <c r="P842" s="13"/>
      <c r="Q842" s="23"/>
      <c r="R842" s="19"/>
      <c r="S842" s="39"/>
      <c r="T842" s="34"/>
      <c r="U842" s="34"/>
      <c r="V842" s="34"/>
      <c r="W842" s="34"/>
      <c r="X842" s="34"/>
      <c r="Y842" s="34"/>
    </row>
    <row r="843" spans="1:25" s="8" customFormat="1" ht="15" customHeight="1">
      <c r="A843" s="9">
        <v>839</v>
      </c>
      <c r="B843" s="15"/>
      <c r="C843" s="17" t="s">
        <v>192</v>
      </c>
      <c r="D843" s="18" t="s">
        <v>1675</v>
      </c>
      <c r="E843" s="35" t="s">
        <v>449</v>
      </c>
      <c r="F843" s="20"/>
      <c r="G843" s="14" t="s">
        <v>1649</v>
      </c>
      <c r="H843" s="12"/>
      <c r="I843" s="21">
        <f>SUM(L843:S843)</f>
        <v>171.9377348362856</v>
      </c>
      <c r="J843" s="22">
        <f>IF(K843=8,SUM(L843:S843)-SMALL(L843:S843,1)-SMALL(L843:S843,2),(IF(K843=7,SUM(L843:S843)-SMALL(L843:S843,1),SUM(L843:S843))))</f>
        <v>171.9377348362856</v>
      </c>
      <c r="K843" s="26">
        <f>COUNT(L843:Y843)</f>
        <v>1</v>
      </c>
      <c r="L843" s="16"/>
      <c r="M843" s="34"/>
      <c r="N843" s="13"/>
      <c r="O843" s="13"/>
      <c r="P843" s="13">
        <v>171.9377348362856</v>
      </c>
      <c r="Q843" s="23"/>
      <c r="R843" s="19"/>
      <c r="S843" s="39"/>
      <c r="T843" s="34"/>
      <c r="U843" s="34"/>
      <c r="V843" s="34"/>
      <c r="W843" s="34"/>
      <c r="X843" s="34"/>
      <c r="Y843" s="34"/>
    </row>
    <row r="844" spans="1:25" s="8" customFormat="1" ht="15" customHeight="1">
      <c r="A844" s="9">
        <v>840</v>
      </c>
      <c r="B844" s="15"/>
      <c r="C844" s="17" t="s">
        <v>223</v>
      </c>
      <c r="D844" s="18" t="s">
        <v>777</v>
      </c>
      <c r="E844" s="35"/>
      <c r="F844" s="20"/>
      <c r="G844" s="14" t="s">
        <v>358</v>
      </c>
      <c r="H844" s="12" t="s">
        <v>1331</v>
      </c>
      <c r="I844" s="21">
        <f>SUM(L844:S844)</f>
        <v>171.58469945355193</v>
      </c>
      <c r="J844" s="22">
        <f>IF(K844=8,SUM(L844:S844)-SMALL(L844:S844,1)-SMALL(L844:S844,2),(IF(K844=7,SUM(L844:S844)-SMALL(L844:S844,1),SUM(L844:S844))))</f>
        <v>171.58469945355193</v>
      </c>
      <c r="K844" s="26">
        <f>COUNT(L844:Y844)</f>
        <v>1</v>
      </c>
      <c r="L844" s="16">
        <v>171.58469945355193</v>
      </c>
      <c r="M844" s="34"/>
      <c r="N844" s="13"/>
      <c r="O844" s="13"/>
      <c r="P844" s="13"/>
      <c r="Q844" s="23"/>
      <c r="R844" s="19"/>
      <c r="S844" s="39"/>
      <c r="T844" s="34"/>
      <c r="U844" s="34"/>
      <c r="V844" s="34"/>
      <c r="W844" s="34"/>
      <c r="X844" s="34"/>
      <c r="Y844" s="34"/>
    </row>
    <row r="845" spans="1:25" s="8" customFormat="1" ht="15" customHeight="1">
      <c r="A845" s="9">
        <v>841</v>
      </c>
      <c r="B845" s="15"/>
      <c r="C845" s="17" t="s">
        <v>178</v>
      </c>
      <c r="D845" s="18" t="s">
        <v>371</v>
      </c>
      <c r="E845" s="35"/>
      <c r="F845" s="20"/>
      <c r="G845" s="14" t="s">
        <v>358</v>
      </c>
      <c r="H845" s="12" t="s">
        <v>1331</v>
      </c>
      <c r="I845" s="21">
        <f>SUM(L845:S845)</f>
        <v>171.03825136612022</v>
      </c>
      <c r="J845" s="22">
        <f>IF(K845=8,SUM(L845:S845)-SMALL(L845:S845,1)-SMALL(L845:S845,2),(IF(K845=7,SUM(L845:S845)-SMALL(L845:S845,1),SUM(L845:S845))))</f>
        <v>171.03825136612022</v>
      </c>
      <c r="K845" s="26">
        <f>COUNT(L845:Y845)</f>
        <v>1</v>
      </c>
      <c r="L845" s="16">
        <v>171.03825136612022</v>
      </c>
      <c r="M845" s="34"/>
      <c r="N845" s="13"/>
      <c r="O845" s="13"/>
      <c r="P845" s="13"/>
      <c r="Q845" s="23"/>
      <c r="R845" s="19"/>
      <c r="S845" s="39"/>
      <c r="T845" s="34"/>
      <c r="U845" s="34"/>
      <c r="V845" s="34"/>
      <c r="W845" s="34"/>
      <c r="X845" s="34"/>
      <c r="Y845" s="34"/>
    </row>
    <row r="846" spans="1:25" s="8" customFormat="1" ht="15" customHeight="1">
      <c r="A846" s="9">
        <v>842</v>
      </c>
      <c r="B846" s="15"/>
      <c r="C846" s="17" t="s">
        <v>337</v>
      </c>
      <c r="D846" s="18" t="s">
        <v>2153</v>
      </c>
      <c r="E846" s="35" t="s">
        <v>2172</v>
      </c>
      <c r="F846" s="20" t="s">
        <v>395</v>
      </c>
      <c r="G846" s="14">
        <v>16</v>
      </c>
      <c r="H846" s="12" t="s">
        <v>1331</v>
      </c>
      <c r="I846" s="21">
        <f>SUM(L846:S846)</f>
        <v>171.02668910795865</v>
      </c>
      <c r="J846" s="22">
        <f>IF(K846=8,SUM(L846:S846)-SMALL(L846:S846,1)-SMALL(L846:S846,2),(IF(K846=7,SUM(L846:S846)-SMALL(L846:S846,1),SUM(L846:S846))))</f>
        <v>171.02668910795865</v>
      </c>
      <c r="K846" s="26">
        <f>COUNT(L846:Y846)</f>
        <v>1</v>
      </c>
      <c r="L846" s="16"/>
      <c r="M846" s="34"/>
      <c r="N846" s="13"/>
      <c r="O846" s="13"/>
      <c r="P846" s="13"/>
      <c r="Q846" s="23"/>
      <c r="R846" s="19"/>
      <c r="S846" s="39">
        <v>171.02668910795865</v>
      </c>
      <c r="T846" s="34"/>
      <c r="U846" s="34"/>
      <c r="V846" s="34"/>
      <c r="W846" s="34"/>
      <c r="X846" s="34"/>
      <c r="Y846" s="34"/>
    </row>
    <row r="847" spans="1:25" s="8" customFormat="1" ht="15" customHeight="1">
      <c r="A847" s="9">
        <v>843</v>
      </c>
      <c r="B847" s="15"/>
      <c r="C847" s="17" t="s">
        <v>357</v>
      </c>
      <c r="D847" s="18" t="s">
        <v>353</v>
      </c>
      <c r="E847" s="35"/>
      <c r="F847" s="20" t="s">
        <v>168</v>
      </c>
      <c r="G847" s="14">
        <v>15</v>
      </c>
      <c r="H847" s="12" t="s">
        <v>1331</v>
      </c>
      <c r="I847" s="21">
        <f>SUM(L847:S847)</f>
        <v>170.7650273224044</v>
      </c>
      <c r="J847" s="22">
        <f>IF(K847=8,SUM(L847:S847)-SMALL(L847:S847,1)-SMALL(L847:S847,2),(IF(K847=7,SUM(L847:S847)-SMALL(L847:S847,1),SUM(L847:S847))))</f>
        <v>170.7650273224044</v>
      </c>
      <c r="K847" s="26">
        <f>COUNT(L847:Y847)</f>
        <v>1</v>
      </c>
      <c r="L847" s="16">
        <v>170.7650273224044</v>
      </c>
      <c r="M847" s="34"/>
      <c r="N847" s="13"/>
      <c r="O847" s="13"/>
      <c r="P847" s="13"/>
      <c r="Q847" s="23"/>
      <c r="R847" s="19"/>
      <c r="S847" s="39"/>
      <c r="T847" s="34"/>
      <c r="U847" s="34"/>
      <c r="V847" s="34"/>
      <c r="W847" s="34"/>
      <c r="X847" s="34"/>
      <c r="Y847" s="34"/>
    </row>
    <row r="848" spans="1:25" s="8" customFormat="1" ht="15" customHeight="1">
      <c r="A848" s="9">
        <v>844</v>
      </c>
      <c r="B848" s="15"/>
      <c r="C848" s="17" t="s">
        <v>342</v>
      </c>
      <c r="D848" s="18" t="s">
        <v>353</v>
      </c>
      <c r="E848" s="35"/>
      <c r="F848" s="20" t="s">
        <v>168</v>
      </c>
      <c r="G848" s="14">
        <v>17</v>
      </c>
      <c r="H848" s="12" t="s">
        <v>1332</v>
      </c>
      <c r="I848" s="21">
        <f>SUM(L848:S848)</f>
        <v>170.4918032786885</v>
      </c>
      <c r="J848" s="22">
        <f>IF(K848=8,SUM(L848:S848)-SMALL(L848:S848,1)-SMALL(L848:S848,2),(IF(K848=7,SUM(L848:S848)-SMALL(L848:S848,1),SUM(L848:S848))))</f>
        <v>170.4918032786885</v>
      </c>
      <c r="K848" s="26">
        <f>COUNT(L848:Y848)</f>
        <v>1</v>
      </c>
      <c r="L848" s="16">
        <v>170.4918032786885</v>
      </c>
      <c r="M848" s="34"/>
      <c r="N848" s="13"/>
      <c r="O848" s="13"/>
      <c r="P848" s="13"/>
      <c r="Q848" s="23"/>
      <c r="R848" s="19"/>
      <c r="S848" s="39"/>
      <c r="T848" s="34"/>
      <c r="U848" s="34"/>
      <c r="V848" s="34"/>
      <c r="W848" s="34"/>
      <c r="X848" s="34"/>
      <c r="Y848" s="34"/>
    </row>
    <row r="849" spans="1:25" s="8" customFormat="1" ht="15" customHeight="1">
      <c r="A849" s="9">
        <v>845</v>
      </c>
      <c r="B849" s="15"/>
      <c r="C849" s="17" t="s">
        <v>335</v>
      </c>
      <c r="D849" s="18" t="s">
        <v>1676</v>
      </c>
      <c r="E849" s="35" t="s">
        <v>449</v>
      </c>
      <c r="F849" s="20"/>
      <c r="G849" s="14"/>
      <c r="H849" s="12"/>
      <c r="I849" s="21">
        <f>SUM(L849:S849)</f>
        <v>170.48488101628195</v>
      </c>
      <c r="J849" s="22">
        <f>IF(K849=8,SUM(L849:S849)-SMALL(L849:S849,1)-SMALL(L849:S849,2),(IF(K849=7,SUM(L849:S849)-SMALL(L849:S849,1),SUM(L849:S849))))</f>
        <v>170.48488101628195</v>
      </c>
      <c r="K849" s="26">
        <f>COUNT(L849:Y849)</f>
        <v>1</v>
      </c>
      <c r="L849" s="16"/>
      <c r="M849" s="34"/>
      <c r="N849" s="13"/>
      <c r="O849" s="13"/>
      <c r="P849" s="13">
        <v>170.48488101628195</v>
      </c>
      <c r="Q849" s="23"/>
      <c r="R849" s="19"/>
      <c r="S849" s="39"/>
      <c r="T849" s="34"/>
      <c r="U849" s="34"/>
      <c r="V849" s="34"/>
      <c r="W849" s="34"/>
      <c r="X849" s="34"/>
      <c r="Y849" s="34"/>
    </row>
    <row r="850" spans="1:25" s="8" customFormat="1" ht="15" customHeight="1">
      <c r="A850" s="9">
        <v>846</v>
      </c>
      <c r="B850" s="15"/>
      <c r="C850" s="17" t="s">
        <v>359</v>
      </c>
      <c r="D850" s="18" t="s">
        <v>191</v>
      </c>
      <c r="E850" s="35"/>
      <c r="F850" s="20" t="s">
        <v>397</v>
      </c>
      <c r="G850" s="14" t="s">
        <v>345</v>
      </c>
      <c r="H850" s="12" t="s">
        <v>1332</v>
      </c>
      <c r="I850" s="21">
        <f>SUM(L850:S850)</f>
        <v>170.21857923497268</v>
      </c>
      <c r="J850" s="22">
        <f>IF(K850=8,SUM(L850:S850)-SMALL(L850:S850,1)-SMALL(L850:S850,2),(IF(K850=7,SUM(L850:S850)-SMALL(L850:S850,1),SUM(L850:S850))))</f>
        <v>170.21857923497268</v>
      </c>
      <c r="K850" s="26">
        <f>COUNT(L850:Y850)</f>
        <v>1</v>
      </c>
      <c r="L850" s="16">
        <v>170.21857923497268</v>
      </c>
      <c r="M850" s="34"/>
      <c r="N850" s="13"/>
      <c r="O850" s="13"/>
      <c r="P850" s="13"/>
      <c r="Q850" s="23"/>
      <c r="R850" s="19"/>
      <c r="S850" s="39"/>
      <c r="T850" s="34"/>
      <c r="U850" s="34"/>
      <c r="V850" s="34"/>
      <c r="W850" s="34"/>
      <c r="X850" s="34"/>
      <c r="Y850" s="34"/>
    </row>
    <row r="851" spans="1:25" s="8" customFormat="1" ht="15" customHeight="1">
      <c r="A851" s="9">
        <v>847</v>
      </c>
      <c r="B851" s="15"/>
      <c r="C851" s="17" t="s">
        <v>332</v>
      </c>
      <c r="D851" s="18" t="s">
        <v>542</v>
      </c>
      <c r="E851" s="35"/>
      <c r="F851" s="20"/>
      <c r="G851" s="14" t="s">
        <v>358</v>
      </c>
      <c r="H851" s="12" t="s">
        <v>1331</v>
      </c>
      <c r="I851" s="21">
        <f>SUM(L851:S851)</f>
        <v>169.94535519125682</v>
      </c>
      <c r="J851" s="22">
        <f>IF(K851=8,SUM(L851:S851)-SMALL(L851:S851,1)-SMALL(L851:S851,2),(IF(K851=7,SUM(L851:S851)-SMALL(L851:S851,1),SUM(L851:S851))))</f>
        <v>169.94535519125682</v>
      </c>
      <c r="K851" s="26">
        <f>COUNT(L851:Y851)</f>
        <v>1</v>
      </c>
      <c r="L851" s="16">
        <v>169.94535519125682</v>
      </c>
      <c r="M851" s="34"/>
      <c r="N851" s="13"/>
      <c r="O851" s="13"/>
      <c r="P851" s="13"/>
      <c r="Q851" s="23"/>
      <c r="R851" s="19"/>
      <c r="S851" s="39"/>
      <c r="T851" s="34"/>
      <c r="U851" s="34"/>
      <c r="V851" s="34"/>
      <c r="W851" s="34"/>
      <c r="X851" s="34"/>
      <c r="Y851" s="34"/>
    </row>
    <row r="852" spans="1:25" s="8" customFormat="1" ht="15" customHeight="1">
      <c r="A852" s="9">
        <v>848</v>
      </c>
      <c r="B852" s="15"/>
      <c r="C852" s="17" t="s">
        <v>168</v>
      </c>
      <c r="D852" s="18" t="s">
        <v>387</v>
      </c>
      <c r="E852" s="35"/>
      <c r="F852" s="20"/>
      <c r="G852" s="14" t="s">
        <v>358</v>
      </c>
      <c r="H852" s="12" t="s">
        <v>1331</v>
      </c>
      <c r="I852" s="21">
        <f>SUM(L852:S852)</f>
        <v>169.39890710382514</v>
      </c>
      <c r="J852" s="22">
        <f>IF(K852=8,SUM(L852:S852)-SMALL(L852:S852,1)-SMALL(L852:S852,2),(IF(K852=7,SUM(L852:S852)-SMALL(L852:S852,1),SUM(L852:S852))))</f>
        <v>169.39890710382514</v>
      </c>
      <c r="K852" s="26">
        <f>COUNT(L852:Y852)</f>
        <v>1</v>
      </c>
      <c r="L852" s="16">
        <v>169.39890710382514</v>
      </c>
      <c r="M852" s="34"/>
      <c r="N852" s="13"/>
      <c r="O852" s="13"/>
      <c r="P852" s="13"/>
      <c r="Q852" s="23"/>
      <c r="R852" s="19"/>
      <c r="S852" s="39"/>
      <c r="T852" s="34"/>
      <c r="U852" s="34"/>
      <c r="V852" s="34"/>
      <c r="W852" s="34"/>
      <c r="X852" s="34"/>
      <c r="Y852" s="34"/>
    </row>
    <row r="853" spans="1:25" s="8" customFormat="1" ht="15" customHeight="1">
      <c r="A853" s="9">
        <v>849</v>
      </c>
      <c r="B853" s="15"/>
      <c r="C853" s="17" t="s">
        <v>778</v>
      </c>
      <c r="D853" s="18" t="s">
        <v>372</v>
      </c>
      <c r="E853" s="35"/>
      <c r="F853" s="20"/>
      <c r="G853" s="14" t="s">
        <v>345</v>
      </c>
      <c r="H853" s="12" t="s">
        <v>1332</v>
      </c>
      <c r="I853" s="21">
        <f>SUM(L853:S853)</f>
        <v>169.39890710382514</v>
      </c>
      <c r="J853" s="22">
        <f>IF(K853=8,SUM(L853:S853)-SMALL(L853:S853,1)-SMALL(L853:S853,2),(IF(K853=7,SUM(L853:S853)-SMALL(L853:S853,1),SUM(L853:S853))))</f>
        <v>169.39890710382514</v>
      </c>
      <c r="K853" s="26">
        <f>COUNT(L853:Y853)</f>
        <v>1</v>
      </c>
      <c r="L853" s="16">
        <v>169.39890710382514</v>
      </c>
      <c r="M853" s="34"/>
      <c r="N853" s="13"/>
      <c r="O853" s="13"/>
      <c r="P853" s="13"/>
      <c r="Q853" s="23"/>
      <c r="R853" s="19"/>
      <c r="S853" s="39"/>
      <c r="T853" s="34"/>
      <c r="U853" s="34"/>
      <c r="V853" s="34"/>
      <c r="W853" s="34"/>
      <c r="X853" s="34"/>
      <c r="Y853" s="34"/>
    </row>
    <row r="854" spans="1:25" s="8" customFormat="1" ht="15" customHeight="1">
      <c r="A854" s="9">
        <v>850</v>
      </c>
      <c r="B854" s="15"/>
      <c r="C854" s="17" t="s">
        <v>320</v>
      </c>
      <c r="D854" s="18" t="s">
        <v>187</v>
      </c>
      <c r="E854" s="35" t="s">
        <v>2154</v>
      </c>
      <c r="F854" s="20"/>
      <c r="G854" s="14">
        <v>33</v>
      </c>
      <c r="H854" s="12" t="s">
        <v>1344</v>
      </c>
      <c r="I854" s="21">
        <f>SUM(L854:S854)</f>
        <v>168.93484010579465</v>
      </c>
      <c r="J854" s="22">
        <f>IF(K854=8,SUM(L854:S854)-SMALL(L854:S854,1)-SMALL(L854:S854,2),(IF(K854=7,SUM(L854:S854)-SMALL(L854:S854,1),SUM(L854:S854))))</f>
        <v>168.93484010579465</v>
      </c>
      <c r="K854" s="26">
        <f>COUNT(L854:Y854)</f>
        <v>1</v>
      </c>
      <c r="L854" s="16"/>
      <c r="M854" s="34"/>
      <c r="N854" s="13"/>
      <c r="O854" s="13"/>
      <c r="P854" s="13"/>
      <c r="Q854" s="23"/>
      <c r="R854" s="19"/>
      <c r="S854" s="39">
        <v>168.93484010579465</v>
      </c>
      <c r="T854" s="34"/>
      <c r="U854" s="34"/>
      <c r="V854" s="34"/>
      <c r="W854" s="34"/>
      <c r="X854" s="34"/>
      <c r="Y854" s="34"/>
    </row>
    <row r="855" spans="1:25" s="8" customFormat="1" ht="15" customHeight="1">
      <c r="A855" s="9">
        <v>851</v>
      </c>
      <c r="B855" s="15"/>
      <c r="C855" s="17" t="s">
        <v>241</v>
      </c>
      <c r="D855" s="18" t="s">
        <v>779</v>
      </c>
      <c r="E855" s="35"/>
      <c r="F855" s="20"/>
      <c r="G855" s="14" t="s">
        <v>345</v>
      </c>
      <c r="H855" s="12" t="s">
        <v>1332</v>
      </c>
      <c r="I855" s="21">
        <f>SUM(L855:S855)</f>
        <v>168.30601092896177</v>
      </c>
      <c r="J855" s="22">
        <f>IF(K855=8,SUM(L855:S855)-SMALL(L855:S855,1)-SMALL(L855:S855,2),(IF(K855=7,SUM(L855:S855)-SMALL(L855:S855,1),SUM(L855:S855))))</f>
        <v>168.30601092896177</v>
      </c>
      <c r="K855" s="26">
        <f>COUNT(L855:Y855)</f>
        <v>1</v>
      </c>
      <c r="L855" s="16">
        <v>168.30601092896177</v>
      </c>
      <c r="M855" s="34"/>
      <c r="N855" s="13"/>
      <c r="O855" s="13"/>
      <c r="P855" s="13"/>
      <c r="Q855" s="23"/>
      <c r="R855" s="19"/>
      <c r="S855" s="39"/>
      <c r="T855" s="34"/>
      <c r="U855" s="34"/>
      <c r="V855" s="34"/>
      <c r="W855" s="34"/>
      <c r="X855" s="34"/>
      <c r="Y855" s="34"/>
    </row>
    <row r="856" spans="1:25" s="8" customFormat="1" ht="15" customHeight="1">
      <c r="A856" s="9">
        <v>852</v>
      </c>
      <c r="B856" s="15"/>
      <c r="C856" s="17" t="s">
        <v>330</v>
      </c>
      <c r="D856" s="18" t="s">
        <v>1677</v>
      </c>
      <c r="E856" s="35"/>
      <c r="F856" s="20"/>
      <c r="G856" s="14" t="s">
        <v>1625</v>
      </c>
      <c r="H856" s="12"/>
      <c r="I856" s="21">
        <f>SUM(L856:S856)</f>
        <v>167.8797638217928</v>
      </c>
      <c r="J856" s="22">
        <f>IF(K856=8,SUM(L856:S856)-SMALL(L856:S856,1)-SMALL(L856:S856,2),(IF(K856=7,SUM(L856:S856)-SMALL(L856:S856,1),SUM(L856:S856))))</f>
        <v>167.8797638217928</v>
      </c>
      <c r="K856" s="26">
        <f>COUNT(L856:Y856)</f>
        <v>1</v>
      </c>
      <c r="L856" s="16"/>
      <c r="M856" s="34"/>
      <c r="N856" s="13"/>
      <c r="O856" s="13"/>
      <c r="P856" s="13">
        <v>167.8797638217928</v>
      </c>
      <c r="Q856" s="23"/>
      <c r="R856" s="19"/>
      <c r="S856" s="39"/>
      <c r="T856" s="34"/>
      <c r="U856" s="34"/>
      <c r="V856" s="34"/>
      <c r="W856" s="34"/>
      <c r="X856" s="34"/>
      <c r="Y856" s="34"/>
    </row>
    <row r="857" spans="1:25" s="8" customFormat="1" ht="15" customHeight="1">
      <c r="A857" s="9">
        <v>853</v>
      </c>
      <c r="B857" s="15"/>
      <c r="C857" s="17" t="s">
        <v>167</v>
      </c>
      <c r="D857" s="18" t="s">
        <v>384</v>
      </c>
      <c r="E857" s="35"/>
      <c r="F857" s="20"/>
      <c r="G857" s="14" t="s">
        <v>345</v>
      </c>
      <c r="H857" s="12" t="s">
        <v>1332</v>
      </c>
      <c r="I857" s="21">
        <f>SUM(L857:S857)</f>
        <v>167.75956284153006</v>
      </c>
      <c r="J857" s="22">
        <f>IF(K857=8,SUM(L857:S857)-SMALL(L857:S857,1)-SMALL(L857:S857,2),(IF(K857=7,SUM(L857:S857)-SMALL(L857:S857,1),SUM(L857:S857))))</f>
        <v>167.75956284153006</v>
      </c>
      <c r="K857" s="26">
        <f>COUNT(L857:Y857)</f>
        <v>1</v>
      </c>
      <c r="L857" s="16">
        <v>167.75956284153006</v>
      </c>
      <c r="M857" s="34"/>
      <c r="N857" s="13"/>
      <c r="O857" s="13"/>
      <c r="P857" s="13"/>
      <c r="Q857" s="23"/>
      <c r="R857" s="19"/>
      <c r="S857" s="39"/>
      <c r="T857" s="34"/>
      <c r="U857" s="34"/>
      <c r="V857" s="34"/>
      <c r="W857" s="34"/>
      <c r="X857" s="34"/>
      <c r="Y857" s="34"/>
    </row>
    <row r="858" spans="1:25" s="8" customFormat="1" ht="15" customHeight="1">
      <c r="A858" s="9">
        <v>854</v>
      </c>
      <c r="B858" s="15"/>
      <c r="C858" s="17" t="s">
        <v>760</v>
      </c>
      <c r="D858" s="18" t="s">
        <v>580</v>
      </c>
      <c r="E858" s="35"/>
      <c r="F858" s="20"/>
      <c r="G858" s="14" t="s">
        <v>345</v>
      </c>
      <c r="H858" s="12" t="s">
        <v>1332</v>
      </c>
      <c r="I858" s="21">
        <f>SUM(L858:S858)</f>
        <v>167.75956284153006</v>
      </c>
      <c r="J858" s="22">
        <f>IF(K858=8,SUM(L858:S858)-SMALL(L858:S858,1)-SMALL(L858:S858,2),(IF(K858=7,SUM(L858:S858)-SMALL(L858:S858,1),SUM(L858:S858))))</f>
        <v>167.75956284153006</v>
      </c>
      <c r="K858" s="26">
        <f>COUNT(L858:Y858)</f>
        <v>1</v>
      </c>
      <c r="L858" s="16">
        <v>167.75956284153006</v>
      </c>
      <c r="M858" s="34"/>
      <c r="N858" s="13"/>
      <c r="O858" s="13"/>
      <c r="P858" s="13"/>
      <c r="Q858" s="23"/>
      <c r="R858" s="19"/>
      <c r="S858" s="39"/>
      <c r="T858" s="34"/>
      <c r="U858" s="34"/>
      <c r="V858" s="34"/>
      <c r="W858" s="34"/>
      <c r="X858" s="34"/>
      <c r="Y858" s="34"/>
    </row>
    <row r="859" spans="1:25" s="8" customFormat="1" ht="15" customHeight="1">
      <c r="A859" s="9">
        <v>855</v>
      </c>
      <c r="B859" s="15"/>
      <c r="C859" s="17" t="s">
        <v>352</v>
      </c>
      <c r="D859" s="18" t="s">
        <v>591</v>
      </c>
      <c r="E859" s="35"/>
      <c r="F859" s="20" t="s">
        <v>395</v>
      </c>
      <c r="G859" s="14" t="s">
        <v>360</v>
      </c>
      <c r="H859" s="12" t="s">
        <v>1330</v>
      </c>
      <c r="I859" s="21">
        <f>SUM(L859:S859)</f>
        <v>166.66666666666669</v>
      </c>
      <c r="J859" s="22">
        <f>IF(K859=8,SUM(L859:S859)-SMALL(L859:S859,1)-SMALL(L859:S859,2),(IF(K859=7,SUM(L859:S859)-SMALL(L859:S859,1),SUM(L859:S859))))</f>
        <v>166.66666666666669</v>
      </c>
      <c r="K859" s="26">
        <f>COUNT(L859:Y859)</f>
        <v>1</v>
      </c>
      <c r="L859" s="16">
        <v>166.66666666666669</v>
      </c>
      <c r="M859" s="34"/>
      <c r="N859" s="13"/>
      <c r="O859" s="13"/>
      <c r="P859" s="13"/>
      <c r="Q859" s="23"/>
      <c r="R859" s="19"/>
      <c r="S859" s="39"/>
      <c r="T859" s="34"/>
      <c r="U859" s="34"/>
      <c r="V859" s="34"/>
      <c r="W859" s="34"/>
      <c r="X859" s="34"/>
      <c r="Y859" s="34"/>
    </row>
    <row r="860" spans="1:25" s="8" customFormat="1" ht="15" customHeight="1">
      <c r="A860" s="9">
        <v>856</v>
      </c>
      <c r="B860" s="15"/>
      <c r="C860" s="17" t="s">
        <v>423</v>
      </c>
      <c r="D860" s="18" t="s">
        <v>511</v>
      </c>
      <c r="E860" s="35"/>
      <c r="F860" s="20"/>
      <c r="G860" s="14" t="s">
        <v>358</v>
      </c>
      <c r="H860" s="12" t="s">
        <v>1331</v>
      </c>
      <c r="I860" s="21">
        <f>SUM(L860:S860)</f>
        <v>166.66666666666669</v>
      </c>
      <c r="J860" s="22">
        <f>IF(K860=8,SUM(L860:S860)-SMALL(L860:S860,1)-SMALL(L860:S860,2),(IF(K860=7,SUM(L860:S860)-SMALL(L860:S860,1),SUM(L860:S860))))</f>
        <v>166.66666666666669</v>
      </c>
      <c r="K860" s="26">
        <f>COUNT(L860:Y860)</f>
        <v>1</v>
      </c>
      <c r="L860" s="16">
        <v>166.66666666666669</v>
      </c>
      <c r="M860" s="34"/>
      <c r="N860" s="13"/>
      <c r="O860" s="13"/>
      <c r="P860" s="13"/>
      <c r="Q860" s="23"/>
      <c r="R860" s="19"/>
      <c r="S860" s="39"/>
      <c r="T860" s="34"/>
      <c r="U860" s="34"/>
      <c r="V860" s="34"/>
      <c r="W860" s="34"/>
      <c r="X860" s="34"/>
      <c r="Y860" s="34"/>
    </row>
    <row r="861" spans="1:25" s="8" customFormat="1" ht="15" customHeight="1">
      <c r="A861" s="9">
        <v>857</v>
      </c>
      <c r="B861" s="15"/>
      <c r="C861" s="17" t="s">
        <v>301</v>
      </c>
      <c r="D861" s="18" t="s">
        <v>780</v>
      </c>
      <c r="E861" s="35"/>
      <c r="F861" s="20"/>
      <c r="G861" s="14" t="s">
        <v>345</v>
      </c>
      <c r="H861" s="12" t="s">
        <v>1332</v>
      </c>
      <c r="I861" s="21">
        <f>SUM(L861:S861)</f>
        <v>166.66666666666669</v>
      </c>
      <c r="J861" s="22">
        <f>IF(K861=8,SUM(L861:S861)-SMALL(L861:S861,1)-SMALL(L861:S861,2),(IF(K861=7,SUM(L861:S861)-SMALL(L861:S861,1),SUM(L861:S861))))</f>
        <v>166.66666666666669</v>
      </c>
      <c r="K861" s="26">
        <f>COUNT(L861:Y861)</f>
        <v>1</v>
      </c>
      <c r="L861" s="16">
        <v>166.66666666666669</v>
      </c>
      <c r="M861" s="34"/>
      <c r="N861" s="13"/>
      <c r="O861" s="13"/>
      <c r="P861" s="13"/>
      <c r="Q861" s="23"/>
      <c r="R861" s="19"/>
      <c r="S861" s="39"/>
      <c r="T861" s="34"/>
      <c r="U861" s="34"/>
      <c r="V861" s="34"/>
      <c r="W861" s="34"/>
      <c r="X861" s="34"/>
      <c r="Y861" s="34"/>
    </row>
    <row r="862" spans="1:25" s="8" customFormat="1" ht="15" customHeight="1">
      <c r="A862" s="9">
        <v>858</v>
      </c>
      <c r="B862" s="15"/>
      <c r="C862" s="17" t="s">
        <v>186</v>
      </c>
      <c r="D862" s="18" t="s">
        <v>781</v>
      </c>
      <c r="E862" s="35"/>
      <c r="F862" s="20"/>
      <c r="G862" s="14" t="s">
        <v>345</v>
      </c>
      <c r="H862" s="12" t="s">
        <v>1332</v>
      </c>
      <c r="I862" s="21">
        <f>SUM(L862:S862)</f>
        <v>166.39344262295083</v>
      </c>
      <c r="J862" s="22">
        <f>IF(K862=8,SUM(L862:S862)-SMALL(L862:S862,1)-SMALL(L862:S862,2),(IF(K862=7,SUM(L862:S862)-SMALL(L862:S862,1),SUM(L862:S862))))</f>
        <v>166.39344262295083</v>
      </c>
      <c r="K862" s="26">
        <f>COUNT(L862:Y862)</f>
        <v>1</v>
      </c>
      <c r="L862" s="16">
        <v>166.39344262295083</v>
      </c>
      <c r="M862" s="34"/>
      <c r="N862" s="13"/>
      <c r="O862" s="13"/>
      <c r="P862" s="13"/>
      <c r="Q862" s="23"/>
      <c r="R862" s="19"/>
      <c r="S862" s="39"/>
      <c r="T862" s="34"/>
      <c r="U862" s="34"/>
      <c r="V862" s="34"/>
      <c r="W862" s="34"/>
      <c r="X862" s="34"/>
      <c r="Y862" s="34"/>
    </row>
    <row r="863" spans="1:25" s="8" customFormat="1" ht="15" customHeight="1">
      <c r="A863" s="9">
        <v>859</v>
      </c>
      <c r="B863" s="15"/>
      <c r="C863" s="17" t="s">
        <v>782</v>
      </c>
      <c r="D863" s="18" t="s">
        <v>373</v>
      </c>
      <c r="E863" s="35"/>
      <c r="F863" s="20"/>
      <c r="G863" s="14" t="s">
        <v>345</v>
      </c>
      <c r="H863" s="12" t="s">
        <v>1332</v>
      </c>
      <c r="I863" s="21">
        <f>SUM(L863:S863)</f>
        <v>165.0273224043716</v>
      </c>
      <c r="J863" s="22">
        <f>IF(K863=8,SUM(L863:S863)-SMALL(L863:S863,1)-SMALL(L863:S863,2),(IF(K863=7,SUM(L863:S863)-SMALL(L863:S863,1),SUM(L863:S863))))</f>
        <v>165.0273224043716</v>
      </c>
      <c r="K863" s="26">
        <f>COUNT(L863:Y863)</f>
        <v>1</v>
      </c>
      <c r="L863" s="16">
        <v>165.0273224043716</v>
      </c>
      <c r="M863" s="34"/>
      <c r="N863" s="13"/>
      <c r="O863" s="13"/>
      <c r="P863" s="13"/>
      <c r="Q863" s="23"/>
      <c r="R863" s="19"/>
      <c r="S863" s="39"/>
      <c r="T863" s="34"/>
      <c r="U863" s="34"/>
      <c r="V863" s="34"/>
      <c r="W863" s="34"/>
      <c r="X863" s="34"/>
      <c r="Y863" s="34"/>
    </row>
    <row r="864" spans="1:25" s="8" customFormat="1" ht="15" customHeight="1">
      <c r="A864" s="9">
        <v>860</v>
      </c>
      <c r="B864" s="15"/>
      <c r="C864" s="17" t="s">
        <v>312</v>
      </c>
      <c r="D864" s="18" t="s">
        <v>559</v>
      </c>
      <c r="E864" s="35"/>
      <c r="F864" s="20"/>
      <c r="G864" s="14" t="s">
        <v>360</v>
      </c>
      <c r="H864" s="12" t="s">
        <v>1330</v>
      </c>
      <c r="I864" s="21">
        <f>SUM(L864:S864)</f>
        <v>164.75409836065575</v>
      </c>
      <c r="J864" s="22">
        <f>IF(K864=8,SUM(L864:S864)-SMALL(L864:S864,1)-SMALL(L864:S864,2),(IF(K864=7,SUM(L864:S864)-SMALL(L864:S864,1),SUM(L864:S864))))</f>
        <v>164.75409836065575</v>
      </c>
      <c r="K864" s="26">
        <f>COUNT(L864:Y864)</f>
        <v>1</v>
      </c>
      <c r="L864" s="16">
        <v>164.75409836065575</v>
      </c>
      <c r="M864" s="34"/>
      <c r="N864" s="13"/>
      <c r="O864" s="13"/>
      <c r="P864" s="13"/>
      <c r="Q864" s="23"/>
      <c r="R864" s="19"/>
      <c r="S864" s="39"/>
      <c r="T864" s="34"/>
      <c r="U864" s="34"/>
      <c r="V864" s="34"/>
      <c r="W864" s="34"/>
      <c r="X864" s="34"/>
      <c r="Y864" s="34"/>
    </row>
    <row r="865" spans="1:25" s="8" customFormat="1" ht="15" customHeight="1">
      <c r="A865" s="9">
        <v>861</v>
      </c>
      <c r="B865" s="15"/>
      <c r="C865" s="17" t="s">
        <v>783</v>
      </c>
      <c r="D865" s="18" t="s">
        <v>784</v>
      </c>
      <c r="E865" s="35"/>
      <c r="F865" s="20"/>
      <c r="G865" s="14" t="s">
        <v>360</v>
      </c>
      <c r="H865" s="12" t="s">
        <v>1330</v>
      </c>
      <c r="I865" s="21">
        <f>SUM(L865:S865)</f>
        <v>164.75409836065575</v>
      </c>
      <c r="J865" s="22">
        <f>IF(K865=8,SUM(L865:S865)-SMALL(L865:S865,1)-SMALL(L865:S865,2),(IF(K865=7,SUM(L865:S865)-SMALL(L865:S865,1),SUM(L865:S865))))</f>
        <v>164.75409836065575</v>
      </c>
      <c r="K865" s="26">
        <f>COUNT(L865:Y865)</f>
        <v>1</v>
      </c>
      <c r="L865" s="16">
        <v>164.75409836065575</v>
      </c>
      <c r="M865" s="34"/>
      <c r="N865" s="13"/>
      <c r="O865" s="13"/>
      <c r="P865" s="13"/>
      <c r="Q865" s="23"/>
      <c r="R865" s="19"/>
      <c r="S865" s="39"/>
      <c r="T865" s="34"/>
      <c r="U865" s="34"/>
      <c r="V865" s="34"/>
      <c r="W865" s="34"/>
      <c r="X865" s="34"/>
      <c r="Y865" s="34"/>
    </row>
    <row r="866" spans="1:25" s="8" customFormat="1" ht="15" customHeight="1">
      <c r="A866" s="9">
        <v>862</v>
      </c>
      <c r="B866" s="15"/>
      <c r="C866" s="17" t="s">
        <v>330</v>
      </c>
      <c r="D866" s="18" t="s">
        <v>331</v>
      </c>
      <c r="E866" s="35"/>
      <c r="F866" s="20"/>
      <c r="G866" s="14" t="s">
        <v>345</v>
      </c>
      <c r="H866" s="12" t="s">
        <v>1332</v>
      </c>
      <c r="I866" s="21">
        <f>SUM(L866:S866)</f>
        <v>164.75409836065575</v>
      </c>
      <c r="J866" s="22">
        <f>IF(K866=8,SUM(L866:S866)-SMALL(L866:S866,1)-SMALL(L866:S866,2),(IF(K866=7,SUM(L866:S866)-SMALL(L866:S866,1),SUM(L866:S866))))</f>
        <v>164.75409836065575</v>
      </c>
      <c r="K866" s="26">
        <f>COUNT(L866:Y866)</f>
        <v>1</v>
      </c>
      <c r="L866" s="16">
        <v>164.75409836065575</v>
      </c>
      <c r="M866" s="34"/>
      <c r="N866" s="13"/>
      <c r="O866" s="13"/>
      <c r="P866" s="13"/>
      <c r="Q866" s="23"/>
      <c r="R866" s="19"/>
      <c r="S866" s="39"/>
      <c r="T866" s="34"/>
      <c r="U866" s="34"/>
      <c r="V866" s="34"/>
      <c r="W866" s="34"/>
      <c r="X866" s="34"/>
      <c r="Y866" s="34"/>
    </row>
    <row r="867" spans="1:25" s="8" customFormat="1" ht="15" customHeight="1">
      <c r="A867" s="9">
        <v>863</v>
      </c>
      <c r="B867" s="15"/>
      <c r="C867" s="17" t="s">
        <v>459</v>
      </c>
      <c r="D867" s="18" t="s">
        <v>1678</v>
      </c>
      <c r="E867" s="35" t="s">
        <v>1132</v>
      </c>
      <c r="F867" s="20"/>
      <c r="G867" s="14"/>
      <c r="H867" s="12"/>
      <c r="I867" s="21">
        <f>SUM(L867:S867)</f>
        <v>164.24762927178386</v>
      </c>
      <c r="J867" s="22">
        <f>IF(K867=8,SUM(L867:S867)-SMALL(L867:S867,1)-SMALL(L867:S867,2),(IF(K867=7,SUM(L867:S867)-SMALL(L867:S867,1),SUM(L867:S867))))</f>
        <v>164.24762927178386</v>
      </c>
      <c r="K867" s="26">
        <f>COUNT(L867:Y867)</f>
        <v>1</v>
      </c>
      <c r="L867" s="16"/>
      <c r="M867" s="34"/>
      <c r="N867" s="13"/>
      <c r="O867" s="13"/>
      <c r="P867" s="13">
        <v>164.24762927178386</v>
      </c>
      <c r="Q867" s="23"/>
      <c r="R867" s="19"/>
      <c r="S867" s="39"/>
      <c r="T867" s="34"/>
      <c r="U867" s="34"/>
      <c r="V867" s="34"/>
      <c r="W867" s="34"/>
      <c r="X867" s="34"/>
      <c r="Y867" s="34"/>
    </row>
    <row r="868" spans="1:25" s="8" customFormat="1" ht="15" customHeight="1">
      <c r="A868" s="9">
        <v>864</v>
      </c>
      <c r="B868" s="15"/>
      <c r="C868" s="17" t="s">
        <v>167</v>
      </c>
      <c r="D868" s="18" t="s">
        <v>785</v>
      </c>
      <c r="E868" s="35"/>
      <c r="F868" s="20"/>
      <c r="G868" s="14" t="s">
        <v>345</v>
      </c>
      <c r="H868" s="12" t="s">
        <v>1332</v>
      </c>
      <c r="I868" s="21">
        <f>SUM(L868:S868)</f>
        <v>163.66120218579235</v>
      </c>
      <c r="J868" s="22">
        <f>IF(K868=8,SUM(L868:S868)-SMALL(L868:S868,1)-SMALL(L868:S868,2),(IF(K868=7,SUM(L868:S868)-SMALL(L868:S868,1),SUM(L868:S868))))</f>
        <v>163.66120218579235</v>
      </c>
      <c r="K868" s="26">
        <f>COUNT(L868:Y868)</f>
        <v>1</v>
      </c>
      <c r="L868" s="16">
        <v>163.66120218579235</v>
      </c>
      <c r="M868" s="34"/>
      <c r="N868" s="13"/>
      <c r="O868" s="13"/>
      <c r="P868" s="13"/>
      <c r="Q868" s="23"/>
      <c r="R868" s="19"/>
      <c r="S868" s="39"/>
      <c r="T868" s="34"/>
      <c r="U868" s="34"/>
      <c r="V868" s="34"/>
      <c r="W868" s="34"/>
      <c r="X868" s="34"/>
      <c r="Y868" s="34"/>
    </row>
    <row r="869" spans="1:25" s="8" customFormat="1" ht="15" customHeight="1">
      <c r="A869" s="9">
        <v>865</v>
      </c>
      <c r="B869" s="15"/>
      <c r="C869" s="17" t="s">
        <v>2155</v>
      </c>
      <c r="D869" s="18" t="s">
        <v>2156</v>
      </c>
      <c r="E869" s="35" t="s">
        <v>6</v>
      </c>
      <c r="F869" s="20" t="s">
        <v>395</v>
      </c>
      <c r="G869" s="14">
        <v>16</v>
      </c>
      <c r="H869" s="12" t="s">
        <v>1331</v>
      </c>
      <c r="I869" s="21">
        <f>SUM(L869:S869)</f>
        <v>162.97186823755712</v>
      </c>
      <c r="J869" s="22">
        <f>IF(K869=8,SUM(L869:S869)-SMALL(L869:S869,1)-SMALL(L869:S869,2),(IF(K869=7,SUM(L869:S869)-SMALL(L869:S869,1),SUM(L869:S869))))</f>
        <v>162.97186823755712</v>
      </c>
      <c r="K869" s="26">
        <f>COUNT(L869:Y869)</f>
        <v>1</v>
      </c>
      <c r="L869" s="16"/>
      <c r="M869" s="34"/>
      <c r="N869" s="13"/>
      <c r="O869" s="13"/>
      <c r="P869" s="13"/>
      <c r="Q869" s="23"/>
      <c r="R869" s="19"/>
      <c r="S869" s="39">
        <v>162.97186823755712</v>
      </c>
      <c r="T869" s="34"/>
      <c r="U869" s="34"/>
      <c r="V869" s="34"/>
      <c r="W869" s="34"/>
      <c r="X869" s="34"/>
      <c r="Y869" s="34"/>
    </row>
    <row r="870" spans="1:25" s="8" customFormat="1" ht="15" customHeight="1">
      <c r="A870" s="9">
        <v>866</v>
      </c>
      <c r="B870" s="15"/>
      <c r="C870" s="17" t="s">
        <v>254</v>
      </c>
      <c r="D870" s="18" t="s">
        <v>559</v>
      </c>
      <c r="E870" s="35"/>
      <c r="F870" s="20"/>
      <c r="G870" s="14" t="s">
        <v>360</v>
      </c>
      <c r="H870" s="12" t="s">
        <v>1330</v>
      </c>
      <c r="I870" s="21">
        <f>SUM(L870:S870)</f>
        <v>162.8415300546448</v>
      </c>
      <c r="J870" s="22">
        <f>IF(K870=8,SUM(L870:S870)-SMALL(L870:S870,1)-SMALL(L870:S870,2),(IF(K870=7,SUM(L870:S870)-SMALL(L870:S870,1),SUM(L870:S870))))</f>
        <v>162.8415300546448</v>
      </c>
      <c r="K870" s="26">
        <f>COUNT(L870:Y870)</f>
        <v>1</v>
      </c>
      <c r="L870" s="16">
        <v>162.8415300546448</v>
      </c>
      <c r="M870" s="34"/>
      <c r="N870" s="13"/>
      <c r="O870" s="13"/>
      <c r="P870" s="13"/>
      <c r="Q870" s="23"/>
      <c r="R870" s="19"/>
      <c r="S870" s="39"/>
      <c r="T870" s="34"/>
      <c r="U870" s="34"/>
      <c r="V870" s="34"/>
      <c r="W870" s="34"/>
      <c r="X870" s="34"/>
      <c r="Y870" s="34"/>
    </row>
    <row r="871" spans="1:25" s="8" customFormat="1" ht="15" customHeight="1">
      <c r="A871" s="9">
        <v>867</v>
      </c>
      <c r="B871" s="15"/>
      <c r="C871" s="17" t="s">
        <v>167</v>
      </c>
      <c r="D871" s="18" t="s">
        <v>1679</v>
      </c>
      <c r="E871" s="35" t="s">
        <v>18</v>
      </c>
      <c r="F871" s="20"/>
      <c r="G871" s="14"/>
      <c r="H871" s="12"/>
      <c r="I871" s="21">
        <f>SUM(L871:S871)</f>
        <v>162.81982465557337</v>
      </c>
      <c r="J871" s="22">
        <f>IF(K871=8,SUM(L871:S871)-SMALL(L871:S871,1)-SMALL(L871:S871,2),(IF(K871=7,SUM(L871:S871)-SMALL(L871:S871,1),SUM(L871:S871))))</f>
        <v>162.81982465557337</v>
      </c>
      <c r="K871" s="26">
        <f>COUNT(L871:Y871)</f>
        <v>1</v>
      </c>
      <c r="L871" s="16"/>
      <c r="M871" s="34"/>
      <c r="N871" s="13"/>
      <c r="O871" s="13"/>
      <c r="P871" s="13">
        <v>162.81982465557337</v>
      </c>
      <c r="Q871" s="23"/>
      <c r="R871" s="19"/>
      <c r="S871" s="39"/>
      <c r="T871" s="34"/>
      <c r="U871" s="34"/>
      <c r="V871" s="34"/>
      <c r="W871" s="34"/>
      <c r="X871" s="34"/>
      <c r="Y871" s="34"/>
    </row>
    <row r="872" spans="1:25" s="8" customFormat="1" ht="15" customHeight="1">
      <c r="A872" s="9">
        <v>868</v>
      </c>
      <c r="B872" s="15"/>
      <c r="C872" s="17" t="s">
        <v>328</v>
      </c>
      <c r="D872" s="18" t="s">
        <v>329</v>
      </c>
      <c r="E872" s="35"/>
      <c r="F872" s="20"/>
      <c r="G872" s="14" t="s">
        <v>345</v>
      </c>
      <c r="H872" s="12" t="s">
        <v>1332</v>
      </c>
      <c r="I872" s="21">
        <f>SUM(L872:S872)</f>
        <v>162.56830601092898</v>
      </c>
      <c r="J872" s="22">
        <f>IF(K872=8,SUM(L872:S872)-SMALL(L872:S872,1)-SMALL(L872:S872,2),(IF(K872=7,SUM(L872:S872)-SMALL(L872:S872,1),SUM(L872:S872))))</f>
        <v>162.56830601092898</v>
      </c>
      <c r="K872" s="26">
        <f>COUNT(L872:Y872)</f>
        <v>1</v>
      </c>
      <c r="L872" s="16">
        <v>162.56830601092898</v>
      </c>
      <c r="M872" s="34"/>
      <c r="N872" s="13"/>
      <c r="O872" s="13"/>
      <c r="P872" s="13"/>
      <c r="Q872" s="23"/>
      <c r="R872" s="19"/>
      <c r="S872" s="39"/>
      <c r="T872" s="34"/>
      <c r="U872" s="34"/>
      <c r="V872" s="34"/>
      <c r="W872" s="34"/>
      <c r="X872" s="34"/>
      <c r="Y872" s="34"/>
    </row>
    <row r="873" spans="1:25" s="8" customFormat="1" ht="15" customHeight="1">
      <c r="A873" s="9">
        <v>869</v>
      </c>
      <c r="B873" s="15"/>
      <c r="C873" s="17" t="s">
        <v>199</v>
      </c>
      <c r="D873" s="18" t="s">
        <v>786</v>
      </c>
      <c r="E873" s="35"/>
      <c r="F873" s="20"/>
      <c r="G873" s="14" t="s">
        <v>344</v>
      </c>
      <c r="H873" s="12"/>
      <c r="I873" s="21">
        <f>SUM(L873:S873)</f>
        <v>162.2950819672131</v>
      </c>
      <c r="J873" s="22">
        <f>IF(K873=8,SUM(L873:S873)-SMALL(L873:S873,1)-SMALL(L873:S873,2),(IF(K873=7,SUM(L873:S873)-SMALL(L873:S873,1),SUM(L873:S873))))</f>
        <v>162.2950819672131</v>
      </c>
      <c r="K873" s="26">
        <f>COUNT(L873:Y873)</f>
        <v>1</v>
      </c>
      <c r="L873" s="16">
        <v>162.2950819672131</v>
      </c>
      <c r="M873" s="34"/>
      <c r="N873" s="13"/>
      <c r="O873" s="13"/>
      <c r="P873" s="13"/>
      <c r="Q873" s="23"/>
      <c r="R873" s="19"/>
      <c r="S873" s="39"/>
      <c r="T873" s="34"/>
      <c r="U873" s="34"/>
      <c r="V873" s="34"/>
      <c r="W873" s="34"/>
      <c r="X873" s="34"/>
      <c r="Y873" s="34"/>
    </row>
    <row r="874" spans="1:25" s="8" customFormat="1" ht="15" customHeight="1">
      <c r="A874" s="9">
        <v>870</v>
      </c>
      <c r="B874" s="15"/>
      <c r="C874" s="17" t="s">
        <v>383</v>
      </c>
      <c r="D874" s="18" t="s">
        <v>385</v>
      </c>
      <c r="E874" s="35"/>
      <c r="F874" s="20"/>
      <c r="G874" s="14" t="s">
        <v>358</v>
      </c>
      <c r="H874" s="12" t="s">
        <v>1331</v>
      </c>
      <c r="I874" s="21">
        <f>SUM(L874:S874)</f>
        <v>162.02185792349727</v>
      </c>
      <c r="J874" s="22">
        <f>IF(K874=8,SUM(L874:S874)-SMALL(L874:S874,1)-SMALL(L874:S874,2),(IF(K874=7,SUM(L874:S874)-SMALL(L874:S874,1),SUM(L874:S874))))</f>
        <v>162.02185792349727</v>
      </c>
      <c r="K874" s="26">
        <f>COUNT(L874:Y874)</f>
        <v>1</v>
      </c>
      <c r="L874" s="16">
        <v>162.02185792349727</v>
      </c>
      <c r="M874" s="34"/>
      <c r="N874" s="13"/>
      <c r="O874" s="13"/>
      <c r="P874" s="13"/>
      <c r="Q874" s="23"/>
      <c r="R874" s="19"/>
      <c r="S874" s="39"/>
      <c r="T874" s="34"/>
      <c r="U874" s="34"/>
      <c r="V874" s="34"/>
      <c r="W874" s="34"/>
      <c r="X874" s="34"/>
      <c r="Y874" s="34"/>
    </row>
    <row r="875" spans="1:25" s="8" customFormat="1" ht="15" customHeight="1">
      <c r="A875" s="9">
        <v>871</v>
      </c>
      <c r="B875" s="15"/>
      <c r="C875" s="17" t="s">
        <v>370</v>
      </c>
      <c r="D875" s="18" t="s">
        <v>534</v>
      </c>
      <c r="E875" s="35"/>
      <c r="F875" s="20"/>
      <c r="G875" s="14" t="s">
        <v>358</v>
      </c>
      <c r="H875" s="12" t="s">
        <v>1331</v>
      </c>
      <c r="I875" s="21">
        <f>SUM(L875:S875)</f>
        <v>162.02185792349727</v>
      </c>
      <c r="J875" s="22">
        <f>IF(K875=8,SUM(L875:S875)-SMALL(L875:S875,1)-SMALL(L875:S875,2),(IF(K875=7,SUM(L875:S875)-SMALL(L875:S875,1),SUM(L875:S875))))</f>
        <v>162.02185792349727</v>
      </c>
      <c r="K875" s="26">
        <f>COUNT(L875:Y875)</f>
        <v>1</v>
      </c>
      <c r="L875" s="16">
        <v>162.02185792349727</v>
      </c>
      <c r="M875" s="34"/>
      <c r="N875" s="13"/>
      <c r="O875" s="13"/>
      <c r="P875" s="13"/>
      <c r="Q875" s="23"/>
      <c r="R875" s="19"/>
      <c r="S875" s="39"/>
      <c r="T875" s="34"/>
      <c r="U875" s="34"/>
      <c r="V875" s="34"/>
      <c r="W875" s="34"/>
      <c r="X875" s="34"/>
      <c r="Y875" s="34"/>
    </row>
    <row r="876" spans="1:25" s="8" customFormat="1" ht="15" customHeight="1">
      <c r="A876" s="9">
        <v>872</v>
      </c>
      <c r="B876" s="15"/>
      <c r="C876" s="17" t="s">
        <v>569</v>
      </c>
      <c r="D876" s="18" t="s">
        <v>787</v>
      </c>
      <c r="E876" s="35"/>
      <c r="F876" s="20"/>
      <c r="G876" s="14" t="s">
        <v>345</v>
      </c>
      <c r="H876" s="12" t="s">
        <v>1332</v>
      </c>
      <c r="I876" s="21">
        <f>SUM(L876:S876)</f>
        <v>161.7486338797814</v>
      </c>
      <c r="J876" s="22">
        <f>IF(K876=8,SUM(L876:S876)-SMALL(L876:S876,1)-SMALL(L876:S876,2),(IF(K876=7,SUM(L876:S876)-SMALL(L876:S876,1),SUM(L876:S876))))</f>
        <v>161.7486338797814</v>
      </c>
      <c r="K876" s="26">
        <f>COUNT(L876:Y876)</f>
        <v>1</v>
      </c>
      <c r="L876" s="16">
        <v>161.7486338797814</v>
      </c>
      <c r="M876" s="34"/>
      <c r="N876" s="13"/>
      <c r="O876" s="13"/>
      <c r="P876" s="13"/>
      <c r="Q876" s="23"/>
      <c r="R876" s="19"/>
      <c r="S876" s="39"/>
      <c r="T876" s="34"/>
      <c r="U876" s="34"/>
      <c r="V876" s="34"/>
      <c r="W876" s="34"/>
      <c r="X876" s="34"/>
      <c r="Y876" s="34"/>
    </row>
    <row r="877" spans="1:25" s="8" customFormat="1" ht="15" customHeight="1">
      <c r="A877" s="9">
        <v>873</v>
      </c>
      <c r="B877" s="15"/>
      <c r="C877" s="17" t="s">
        <v>196</v>
      </c>
      <c r="D877" s="18" t="s">
        <v>788</v>
      </c>
      <c r="E877" s="35"/>
      <c r="F877" s="20"/>
      <c r="G877" s="14" t="s">
        <v>344</v>
      </c>
      <c r="H877" s="12"/>
      <c r="I877" s="21">
        <f>SUM(L877:S877)</f>
        <v>161.7486338797814</v>
      </c>
      <c r="J877" s="22">
        <f>IF(K877=8,SUM(L877:S877)-SMALL(L877:S877,1)-SMALL(L877:S877,2),(IF(K877=7,SUM(L877:S877)-SMALL(L877:S877,1),SUM(L877:S877))))</f>
        <v>161.7486338797814</v>
      </c>
      <c r="K877" s="26">
        <f>COUNT(L877:Y877)</f>
        <v>1</v>
      </c>
      <c r="L877" s="16">
        <v>161.7486338797814</v>
      </c>
      <c r="M877" s="34"/>
      <c r="N877" s="13"/>
      <c r="O877" s="13"/>
      <c r="P877" s="13"/>
      <c r="Q877" s="23"/>
      <c r="R877" s="19"/>
      <c r="S877" s="39"/>
      <c r="T877" s="34"/>
      <c r="U877" s="34"/>
      <c r="V877" s="34"/>
      <c r="W877" s="34"/>
      <c r="X877" s="34"/>
      <c r="Y877" s="34"/>
    </row>
    <row r="878" spans="1:25" s="8" customFormat="1" ht="15" customHeight="1">
      <c r="A878" s="9">
        <v>874</v>
      </c>
      <c r="B878" s="15"/>
      <c r="C878" s="17" t="s">
        <v>2157</v>
      </c>
      <c r="D878" s="18" t="s">
        <v>371</v>
      </c>
      <c r="E878" s="35" t="s">
        <v>2</v>
      </c>
      <c r="F878" s="20"/>
      <c r="G878" s="14">
        <v>28</v>
      </c>
      <c r="H878" s="12" t="s">
        <v>1333</v>
      </c>
      <c r="I878" s="21">
        <f>SUM(L878:S878)</f>
        <v>161.16855013224333</v>
      </c>
      <c r="J878" s="22">
        <f>IF(K878=8,SUM(L878:S878)-SMALL(L878:S878,1)-SMALL(L878:S878,2),(IF(K878=7,SUM(L878:S878)-SMALL(L878:S878,1),SUM(L878:S878))))</f>
        <v>161.16855013224333</v>
      </c>
      <c r="K878" s="26">
        <f>COUNT(L878:Y878)</f>
        <v>1</v>
      </c>
      <c r="L878" s="16"/>
      <c r="M878" s="34"/>
      <c r="N878" s="13"/>
      <c r="O878" s="13"/>
      <c r="P878" s="13"/>
      <c r="Q878" s="23"/>
      <c r="R878" s="19"/>
      <c r="S878" s="39">
        <v>161.16855013224333</v>
      </c>
      <c r="T878" s="34"/>
      <c r="U878" s="34"/>
      <c r="V878" s="34"/>
      <c r="W878" s="34"/>
      <c r="X878" s="34"/>
      <c r="Y878" s="34"/>
    </row>
    <row r="879" spans="1:25" s="8" customFormat="1" ht="15" customHeight="1">
      <c r="A879" s="9">
        <v>875</v>
      </c>
      <c r="B879" s="15"/>
      <c r="C879" s="17" t="s">
        <v>789</v>
      </c>
      <c r="D879" s="18" t="s">
        <v>537</v>
      </c>
      <c r="E879" s="35"/>
      <c r="F879" s="20"/>
      <c r="G879" s="14" t="s">
        <v>358</v>
      </c>
      <c r="H879" s="12" t="s">
        <v>1331</v>
      </c>
      <c r="I879" s="21">
        <f>SUM(L879:S879)</f>
        <v>160.38251366120218</v>
      </c>
      <c r="J879" s="22">
        <f>IF(K879=8,SUM(L879:S879)-SMALL(L879:S879,1)-SMALL(L879:S879,2),(IF(K879=7,SUM(L879:S879)-SMALL(L879:S879,1),SUM(L879:S879))))</f>
        <v>160.38251366120218</v>
      </c>
      <c r="K879" s="26">
        <f>COUNT(L879:Y879)</f>
        <v>1</v>
      </c>
      <c r="L879" s="16">
        <v>160.38251366120218</v>
      </c>
      <c r="M879" s="34"/>
      <c r="N879" s="13"/>
      <c r="O879" s="13"/>
      <c r="P879" s="13"/>
      <c r="Q879" s="23"/>
      <c r="R879" s="19"/>
      <c r="S879" s="39"/>
      <c r="T879" s="34"/>
      <c r="U879" s="34"/>
      <c r="V879" s="34"/>
      <c r="W879" s="34"/>
      <c r="X879" s="34"/>
      <c r="Y879" s="34"/>
    </row>
    <row r="880" spans="1:25" s="8" customFormat="1" ht="15" customHeight="1">
      <c r="A880" s="9">
        <v>876</v>
      </c>
      <c r="B880" s="15"/>
      <c r="C880" s="17" t="s">
        <v>1262</v>
      </c>
      <c r="D880" s="18" t="s">
        <v>1567</v>
      </c>
      <c r="E880" s="35" t="s">
        <v>46</v>
      </c>
      <c r="F880" s="20"/>
      <c r="G880" s="14" t="s">
        <v>1649</v>
      </c>
      <c r="H880" s="12"/>
      <c r="I880" s="21">
        <f>SUM(L880:S880)</f>
        <v>158.53641080694217</v>
      </c>
      <c r="J880" s="22">
        <f>IF(K880=8,SUM(L880:S880)-SMALL(L880:S880,1)-SMALL(L880:S880,2),(IF(K880=7,SUM(L880:S880)-SMALL(L880:S880,1),SUM(L880:S880))))</f>
        <v>158.53641080694217</v>
      </c>
      <c r="K880" s="26">
        <f>COUNT(L880:Y880)</f>
        <v>1</v>
      </c>
      <c r="L880" s="16"/>
      <c r="M880" s="34"/>
      <c r="N880" s="13"/>
      <c r="O880" s="13"/>
      <c r="P880" s="13">
        <v>158.53641080694217</v>
      </c>
      <c r="Q880" s="23"/>
      <c r="R880" s="19"/>
      <c r="S880" s="39"/>
      <c r="T880" s="34"/>
      <c r="U880" s="34"/>
      <c r="V880" s="34"/>
      <c r="W880" s="34"/>
      <c r="X880" s="34"/>
      <c r="Y880" s="34"/>
    </row>
    <row r="881" spans="1:25" s="8" customFormat="1" ht="15" customHeight="1">
      <c r="A881" s="9">
        <v>877</v>
      </c>
      <c r="B881" s="15"/>
      <c r="C881" s="17" t="s">
        <v>178</v>
      </c>
      <c r="D881" s="18" t="s">
        <v>236</v>
      </c>
      <c r="E881" s="35"/>
      <c r="F881" s="20"/>
      <c r="G881" s="14" t="s">
        <v>345</v>
      </c>
      <c r="H881" s="12" t="s">
        <v>1332</v>
      </c>
      <c r="I881" s="21">
        <f>SUM(L881:S881)</f>
        <v>156.8306010928962</v>
      </c>
      <c r="J881" s="22">
        <f>IF(K881=8,SUM(L881:S881)-SMALL(L881:S881,1)-SMALL(L881:S881,2),(IF(K881=7,SUM(L881:S881)-SMALL(L881:S881,1),SUM(L881:S881))))</f>
        <v>156.8306010928962</v>
      </c>
      <c r="K881" s="26">
        <f>COUNT(L881:Y881)</f>
        <v>1</v>
      </c>
      <c r="L881" s="16">
        <v>156.8306010928962</v>
      </c>
      <c r="M881" s="34"/>
      <c r="N881" s="13"/>
      <c r="O881" s="13"/>
      <c r="P881" s="13"/>
      <c r="Q881" s="23"/>
      <c r="R881" s="19"/>
      <c r="S881" s="39"/>
      <c r="T881" s="34"/>
      <c r="U881" s="34"/>
      <c r="V881" s="34"/>
      <c r="W881" s="34"/>
      <c r="X881" s="34"/>
      <c r="Y881" s="34"/>
    </row>
    <row r="882" spans="1:25" s="8" customFormat="1" ht="15" customHeight="1">
      <c r="A882" s="9">
        <v>878</v>
      </c>
      <c r="B882" s="15"/>
      <c r="C882" s="17" t="s">
        <v>337</v>
      </c>
      <c r="D882" s="18" t="s">
        <v>204</v>
      </c>
      <c r="E882" s="35"/>
      <c r="F882" s="20"/>
      <c r="G882" s="14" t="s">
        <v>358</v>
      </c>
      <c r="H882" s="12" t="s">
        <v>1331</v>
      </c>
      <c r="I882" s="21">
        <f>SUM(L882:S882)</f>
        <v>156.28415300546447</v>
      </c>
      <c r="J882" s="22">
        <f>IF(K882=8,SUM(L882:S882)-SMALL(L882:S882,1)-SMALL(L882:S882,2),(IF(K882=7,SUM(L882:S882)-SMALL(L882:S882,1),SUM(L882:S882))))</f>
        <v>156.28415300546447</v>
      </c>
      <c r="K882" s="26">
        <f>COUNT(L882:Y882)</f>
        <v>1</v>
      </c>
      <c r="L882" s="16">
        <v>156.28415300546447</v>
      </c>
      <c r="M882" s="34"/>
      <c r="N882" s="13"/>
      <c r="O882" s="13"/>
      <c r="P882" s="13"/>
      <c r="Q882" s="23"/>
      <c r="R882" s="19"/>
      <c r="S882" s="39"/>
      <c r="T882" s="34"/>
      <c r="U882" s="34"/>
      <c r="V882" s="34"/>
      <c r="W882" s="34"/>
      <c r="X882" s="34"/>
      <c r="Y882" s="34"/>
    </row>
    <row r="883" spans="1:25" s="8" customFormat="1" ht="15" customHeight="1">
      <c r="A883" s="9">
        <v>879</v>
      </c>
      <c r="B883" s="15"/>
      <c r="C883" s="17" t="s">
        <v>455</v>
      </c>
      <c r="D883" s="18" t="s">
        <v>790</v>
      </c>
      <c r="E883" s="35"/>
      <c r="F883" s="20"/>
      <c r="G883" s="14" t="s">
        <v>358</v>
      </c>
      <c r="H883" s="12" t="s">
        <v>1331</v>
      </c>
      <c r="I883" s="21">
        <f>SUM(L883:S883)</f>
        <v>156.28415300546447</v>
      </c>
      <c r="J883" s="22">
        <f>IF(K883=8,SUM(L883:S883)-SMALL(L883:S883,1)-SMALL(L883:S883,2),(IF(K883=7,SUM(L883:S883)-SMALL(L883:S883,1),SUM(L883:S883))))</f>
        <v>156.28415300546447</v>
      </c>
      <c r="K883" s="26">
        <f>COUNT(L883:Y883)</f>
        <v>1</v>
      </c>
      <c r="L883" s="16">
        <v>156.28415300546447</v>
      </c>
      <c r="M883" s="34"/>
      <c r="N883" s="13"/>
      <c r="O883" s="13"/>
      <c r="P883" s="13"/>
      <c r="Q883" s="23"/>
      <c r="R883" s="19"/>
      <c r="S883" s="39"/>
      <c r="T883" s="34"/>
      <c r="U883" s="34"/>
      <c r="V883" s="34"/>
      <c r="W883" s="34"/>
      <c r="X883" s="34"/>
      <c r="Y883" s="34"/>
    </row>
    <row r="884" spans="1:25" s="8" customFormat="1" ht="15" customHeight="1">
      <c r="A884" s="9">
        <v>880</v>
      </c>
      <c r="B884" s="15"/>
      <c r="C884" s="17" t="s">
        <v>219</v>
      </c>
      <c r="D884" s="18" t="s">
        <v>605</v>
      </c>
      <c r="E884" s="35"/>
      <c r="F884" s="20"/>
      <c r="G884" s="14" t="s">
        <v>358</v>
      </c>
      <c r="H884" s="12" t="s">
        <v>1331</v>
      </c>
      <c r="I884" s="21">
        <f>SUM(L884:S884)</f>
        <v>156.28415300546447</v>
      </c>
      <c r="J884" s="22">
        <f>IF(K884=8,SUM(L884:S884)-SMALL(L884:S884,1)-SMALL(L884:S884,2),(IF(K884=7,SUM(L884:S884)-SMALL(L884:S884,1),SUM(L884:S884))))</f>
        <v>156.28415300546447</v>
      </c>
      <c r="K884" s="26">
        <f>COUNT(L884:Y884)</f>
        <v>1</v>
      </c>
      <c r="L884" s="16">
        <v>156.28415300546447</v>
      </c>
      <c r="M884" s="34"/>
      <c r="N884" s="13"/>
      <c r="O884" s="13"/>
      <c r="P884" s="13"/>
      <c r="Q884" s="23"/>
      <c r="R884" s="19"/>
      <c r="S884" s="39"/>
      <c r="T884" s="34"/>
      <c r="U884" s="34"/>
      <c r="V884" s="34"/>
      <c r="W884" s="34"/>
      <c r="X884" s="34"/>
      <c r="Y884" s="34"/>
    </row>
    <row r="885" spans="1:25" s="8" customFormat="1" ht="15" customHeight="1">
      <c r="A885" s="9">
        <v>881</v>
      </c>
      <c r="B885" s="15"/>
      <c r="C885" s="17" t="s">
        <v>465</v>
      </c>
      <c r="D885" s="18" t="s">
        <v>791</v>
      </c>
      <c r="E885" s="35"/>
      <c r="F885" s="20"/>
      <c r="G885" s="14" t="s">
        <v>358</v>
      </c>
      <c r="H885" s="12" t="s">
        <v>1331</v>
      </c>
      <c r="I885" s="21">
        <f>SUM(L885:S885)</f>
        <v>156.01092896174865</v>
      </c>
      <c r="J885" s="22">
        <f>IF(K885=8,SUM(L885:S885)-SMALL(L885:S885,1)-SMALL(L885:S885,2),(IF(K885=7,SUM(L885:S885)-SMALL(L885:S885,1),SUM(L885:S885))))</f>
        <v>156.01092896174865</v>
      </c>
      <c r="K885" s="26">
        <f>COUNT(L885:Y885)</f>
        <v>1</v>
      </c>
      <c r="L885" s="16">
        <v>156.01092896174865</v>
      </c>
      <c r="M885" s="34"/>
      <c r="N885" s="13"/>
      <c r="O885" s="13"/>
      <c r="P885" s="13"/>
      <c r="Q885" s="23"/>
      <c r="R885" s="19"/>
      <c r="S885" s="39"/>
      <c r="T885" s="34"/>
      <c r="U885" s="34"/>
      <c r="V885" s="34"/>
      <c r="W885" s="34"/>
      <c r="X885" s="34"/>
      <c r="Y885" s="34"/>
    </row>
    <row r="886" spans="1:25" s="8" customFormat="1" ht="15" customHeight="1">
      <c r="A886" s="9">
        <v>882</v>
      </c>
      <c r="B886" s="15"/>
      <c r="C886" s="17" t="s">
        <v>420</v>
      </c>
      <c r="D886" s="18" t="s">
        <v>596</v>
      </c>
      <c r="E886" s="35"/>
      <c r="F886" s="20"/>
      <c r="G886" s="14" t="s">
        <v>358</v>
      </c>
      <c r="H886" s="12" t="s">
        <v>1331</v>
      </c>
      <c r="I886" s="21">
        <f>SUM(L886:S886)</f>
        <v>155.73770491803276</v>
      </c>
      <c r="J886" s="22">
        <f>IF(K886=8,SUM(L886:S886)-SMALL(L886:S886,1)-SMALL(L886:S886,2),(IF(K886=7,SUM(L886:S886)-SMALL(L886:S886,1),SUM(L886:S886))))</f>
        <v>155.73770491803276</v>
      </c>
      <c r="K886" s="26">
        <f>COUNT(L886:Y886)</f>
        <v>1</v>
      </c>
      <c r="L886" s="16">
        <v>155.73770491803276</v>
      </c>
      <c r="M886" s="34"/>
      <c r="N886" s="13"/>
      <c r="O886" s="13"/>
      <c r="P886" s="13"/>
      <c r="Q886" s="23"/>
      <c r="R886" s="19"/>
      <c r="S886" s="39"/>
      <c r="T886" s="34"/>
      <c r="U886" s="34"/>
      <c r="V886" s="34"/>
      <c r="W886" s="34"/>
      <c r="X886" s="34"/>
      <c r="Y886" s="34"/>
    </row>
    <row r="887" spans="1:25" s="8" customFormat="1" ht="15" customHeight="1">
      <c r="A887" s="9">
        <v>883</v>
      </c>
      <c r="B887" s="15"/>
      <c r="C887" s="17" t="s">
        <v>321</v>
      </c>
      <c r="D887" s="18" t="s">
        <v>792</v>
      </c>
      <c r="E887" s="35"/>
      <c r="F887" s="20"/>
      <c r="G887" s="14" t="s">
        <v>358</v>
      </c>
      <c r="H887" s="12" t="s">
        <v>1331</v>
      </c>
      <c r="I887" s="21">
        <f>SUM(L887:S887)</f>
        <v>155.73770491803276</v>
      </c>
      <c r="J887" s="22">
        <f>IF(K887=8,SUM(L887:S887)-SMALL(L887:S887,1)-SMALL(L887:S887,2),(IF(K887=7,SUM(L887:S887)-SMALL(L887:S887,1),SUM(L887:S887))))</f>
        <v>155.73770491803276</v>
      </c>
      <c r="K887" s="26">
        <f>COUNT(L887:Y887)</f>
        <v>1</v>
      </c>
      <c r="L887" s="16">
        <v>155.73770491803276</v>
      </c>
      <c r="M887" s="34"/>
      <c r="N887" s="13"/>
      <c r="O887" s="13"/>
      <c r="P887" s="13"/>
      <c r="Q887" s="23"/>
      <c r="R887" s="19"/>
      <c r="S887" s="39"/>
      <c r="T887" s="34"/>
      <c r="U887" s="34"/>
      <c r="V887" s="34"/>
      <c r="W887" s="34"/>
      <c r="X887" s="34"/>
      <c r="Y887" s="34"/>
    </row>
    <row r="888" spans="1:25" s="8" customFormat="1" ht="15" customHeight="1">
      <c r="A888" s="9">
        <v>884</v>
      </c>
      <c r="B888" s="15"/>
      <c r="C888" s="17" t="s">
        <v>245</v>
      </c>
      <c r="D888" s="18" t="s">
        <v>204</v>
      </c>
      <c r="E888" s="35"/>
      <c r="F888" s="20"/>
      <c r="G888" s="14" t="s">
        <v>360</v>
      </c>
      <c r="H888" s="12" t="s">
        <v>1330</v>
      </c>
      <c r="I888" s="21">
        <f>SUM(L888:S888)</f>
        <v>154.91803278688525</v>
      </c>
      <c r="J888" s="22">
        <f>IF(K888=8,SUM(L888:S888)-SMALL(L888:S888,1)-SMALL(L888:S888,2),(IF(K888=7,SUM(L888:S888)-SMALL(L888:S888,1),SUM(L888:S888))))</f>
        <v>154.91803278688525</v>
      </c>
      <c r="K888" s="26">
        <f>COUNT(L888:Y888)</f>
        <v>1</v>
      </c>
      <c r="L888" s="16">
        <v>154.91803278688525</v>
      </c>
      <c r="M888" s="34"/>
      <c r="N888" s="13"/>
      <c r="O888" s="13"/>
      <c r="P888" s="13"/>
      <c r="Q888" s="23"/>
      <c r="R888" s="19"/>
      <c r="S888" s="39"/>
      <c r="T888" s="34"/>
      <c r="U888" s="34"/>
      <c r="V888" s="34"/>
      <c r="W888" s="34"/>
      <c r="X888" s="34"/>
      <c r="Y888" s="34"/>
    </row>
    <row r="889" spans="1:25" s="8" customFormat="1" ht="15" customHeight="1">
      <c r="A889" s="9">
        <v>885</v>
      </c>
      <c r="B889" s="15"/>
      <c r="C889" s="17" t="s">
        <v>381</v>
      </c>
      <c r="D889" s="18" t="s">
        <v>1567</v>
      </c>
      <c r="E889" s="35" t="s">
        <v>46</v>
      </c>
      <c r="F889" s="20"/>
      <c r="G889" s="14" t="s">
        <v>1635</v>
      </c>
      <c r="H889" s="12"/>
      <c r="I889" s="21">
        <f>SUM(L889:S889)</f>
        <v>153.20093039899803</v>
      </c>
      <c r="J889" s="22">
        <f>IF(K889=8,SUM(L889:S889)-SMALL(L889:S889,1)-SMALL(L889:S889,2),(IF(K889=7,SUM(L889:S889)-SMALL(L889:S889,1),SUM(L889:S889))))</f>
        <v>153.20093039899803</v>
      </c>
      <c r="K889" s="26">
        <f>COUNT(L889:Y889)</f>
        <v>1</v>
      </c>
      <c r="L889" s="16"/>
      <c r="M889" s="34"/>
      <c r="N889" s="13"/>
      <c r="O889" s="13"/>
      <c r="P889" s="13">
        <v>153.20093039899803</v>
      </c>
      <c r="Q889" s="23"/>
      <c r="R889" s="19"/>
      <c r="S889" s="39"/>
      <c r="T889" s="34"/>
      <c r="U889" s="34"/>
      <c r="V889" s="34"/>
      <c r="W889" s="34"/>
      <c r="X889" s="34"/>
      <c r="Y889" s="34"/>
    </row>
    <row r="890" spans="1:25" s="8" customFormat="1" ht="15" customHeight="1">
      <c r="A890" s="9">
        <v>886</v>
      </c>
      <c r="B890" s="15"/>
      <c r="C890" s="17" t="s">
        <v>378</v>
      </c>
      <c r="D890" s="18" t="s">
        <v>793</v>
      </c>
      <c r="E890" s="35"/>
      <c r="F890" s="20"/>
      <c r="G890" s="14" t="s">
        <v>345</v>
      </c>
      <c r="H890" s="12" t="s">
        <v>1332</v>
      </c>
      <c r="I890" s="21">
        <f>SUM(L890:S890)</f>
        <v>152.45901639344262</v>
      </c>
      <c r="J890" s="22">
        <f>IF(K890=8,SUM(L890:S890)-SMALL(L890:S890,1)-SMALL(L890:S890,2),(IF(K890=7,SUM(L890:S890)-SMALL(L890:S890,1),SUM(L890:S890))))</f>
        <v>152.45901639344262</v>
      </c>
      <c r="K890" s="26">
        <f>COUNT(L890:Y890)</f>
        <v>1</v>
      </c>
      <c r="L890" s="16">
        <v>152.45901639344262</v>
      </c>
      <c r="M890" s="34"/>
      <c r="N890" s="13"/>
      <c r="O890" s="13"/>
      <c r="P890" s="13"/>
      <c r="Q890" s="23"/>
      <c r="R890" s="19"/>
      <c r="S890" s="39"/>
      <c r="T890" s="34"/>
      <c r="U890" s="34"/>
      <c r="V890" s="34"/>
      <c r="W890" s="34"/>
      <c r="X890" s="34"/>
      <c r="Y890" s="34"/>
    </row>
    <row r="891" spans="1:25" s="8" customFormat="1" ht="15" customHeight="1">
      <c r="A891" s="9">
        <v>887</v>
      </c>
      <c r="B891" s="15"/>
      <c r="C891" s="17" t="s">
        <v>476</v>
      </c>
      <c r="D891" s="18" t="s">
        <v>794</v>
      </c>
      <c r="E891" s="35"/>
      <c r="F891" s="20"/>
      <c r="G891" s="14" t="s">
        <v>358</v>
      </c>
      <c r="H891" s="12" t="s">
        <v>1331</v>
      </c>
      <c r="I891" s="21">
        <f>SUM(L891:S891)</f>
        <v>152.18579234972677</v>
      </c>
      <c r="J891" s="22">
        <f>IF(K891=8,SUM(L891:S891)-SMALL(L891:S891,1)-SMALL(L891:S891,2),(IF(K891=7,SUM(L891:S891)-SMALL(L891:S891,1),SUM(L891:S891))))</f>
        <v>152.18579234972677</v>
      </c>
      <c r="K891" s="26">
        <f>COUNT(L891:Y891)</f>
        <v>1</v>
      </c>
      <c r="L891" s="16">
        <v>152.18579234972677</v>
      </c>
      <c r="M891" s="34"/>
      <c r="N891" s="13"/>
      <c r="O891" s="13"/>
      <c r="P891" s="13"/>
      <c r="Q891" s="23"/>
      <c r="R891" s="19"/>
      <c r="S891" s="39"/>
      <c r="T891" s="34"/>
      <c r="U891" s="34"/>
      <c r="V891" s="34"/>
      <c r="W891" s="34"/>
      <c r="X891" s="34"/>
      <c r="Y891" s="34"/>
    </row>
    <row r="892" spans="1:25" s="8" customFormat="1" ht="15" customHeight="1">
      <c r="A892" s="9">
        <v>888</v>
      </c>
      <c r="B892" s="15"/>
      <c r="C892" s="17" t="s">
        <v>252</v>
      </c>
      <c r="D892" s="18" t="s">
        <v>367</v>
      </c>
      <c r="E892" s="35"/>
      <c r="F892" s="20"/>
      <c r="G892" s="14" t="s">
        <v>358</v>
      </c>
      <c r="H892" s="12" t="s">
        <v>1331</v>
      </c>
      <c r="I892" s="21">
        <f>SUM(L892:S892)</f>
        <v>151.91256830601094</v>
      </c>
      <c r="J892" s="22">
        <f>IF(K892=8,SUM(L892:S892)-SMALL(L892:S892,1)-SMALL(L892:S892,2),(IF(K892=7,SUM(L892:S892)-SMALL(L892:S892,1),SUM(L892:S892))))</f>
        <v>151.91256830601094</v>
      </c>
      <c r="K892" s="26">
        <f>COUNT(L892:Y892)</f>
        <v>1</v>
      </c>
      <c r="L892" s="16">
        <v>151.91256830601094</v>
      </c>
      <c r="M892" s="34"/>
      <c r="N892" s="13"/>
      <c r="O892" s="13"/>
      <c r="P892" s="13"/>
      <c r="Q892" s="23"/>
      <c r="R892" s="19"/>
      <c r="S892" s="39"/>
      <c r="T892" s="34"/>
      <c r="U892" s="34"/>
      <c r="V892" s="34"/>
      <c r="W892" s="34"/>
      <c r="X892" s="34"/>
      <c r="Y892" s="34"/>
    </row>
    <row r="893" spans="1:25" s="8" customFormat="1" ht="15" customHeight="1">
      <c r="A893" s="9">
        <v>889</v>
      </c>
      <c r="B893" s="15"/>
      <c r="C893" s="17" t="s">
        <v>508</v>
      </c>
      <c r="D893" s="18" t="s">
        <v>505</v>
      </c>
      <c r="E893" s="35"/>
      <c r="F893" s="20"/>
      <c r="G893" s="14" t="s">
        <v>360</v>
      </c>
      <c r="H893" s="12" t="s">
        <v>1330</v>
      </c>
      <c r="I893" s="21">
        <f>SUM(L893:S893)</f>
        <v>150.81967213114754</v>
      </c>
      <c r="J893" s="22">
        <f>IF(K893=8,SUM(L893:S893)-SMALL(L893:S893,1)-SMALL(L893:S893,2),(IF(K893=7,SUM(L893:S893)-SMALL(L893:S893,1),SUM(L893:S893))))</f>
        <v>150.81967213114754</v>
      </c>
      <c r="K893" s="26">
        <f>COUNT(L893:Y893)</f>
        <v>1</v>
      </c>
      <c r="L893" s="16">
        <v>150.81967213114754</v>
      </c>
      <c r="M893" s="34"/>
      <c r="N893" s="13"/>
      <c r="O893" s="13"/>
      <c r="P893" s="13"/>
      <c r="Q893" s="23"/>
      <c r="R893" s="19"/>
      <c r="S893" s="39"/>
      <c r="T893" s="34"/>
      <c r="U893" s="34"/>
      <c r="V893" s="34"/>
      <c r="W893" s="34"/>
      <c r="X893" s="34"/>
      <c r="Y893" s="34"/>
    </row>
    <row r="894" spans="1:25" s="8" customFormat="1" ht="15" customHeight="1">
      <c r="A894" s="9">
        <v>890</v>
      </c>
      <c r="B894" s="15"/>
      <c r="C894" s="17" t="s">
        <v>715</v>
      </c>
      <c r="D894" s="18" t="s">
        <v>795</v>
      </c>
      <c r="E894" s="35"/>
      <c r="F894" s="20"/>
      <c r="G894" s="14" t="s">
        <v>358</v>
      </c>
      <c r="H894" s="12" t="s">
        <v>1331</v>
      </c>
      <c r="I894" s="21">
        <f>SUM(L894:S894)</f>
        <v>150.27322404371586</v>
      </c>
      <c r="J894" s="22">
        <f>IF(K894=8,SUM(L894:S894)-SMALL(L894:S894,1)-SMALL(L894:S894,2),(IF(K894=7,SUM(L894:S894)-SMALL(L894:S894,1),SUM(L894:S894))))</f>
        <v>150.27322404371586</v>
      </c>
      <c r="K894" s="26">
        <f>COUNT(L894:Y894)</f>
        <v>1</v>
      </c>
      <c r="L894" s="16">
        <v>150.27322404371586</v>
      </c>
      <c r="M894" s="34"/>
      <c r="N894" s="13"/>
      <c r="O894" s="13"/>
      <c r="P894" s="13"/>
      <c r="Q894" s="23"/>
      <c r="R894" s="19"/>
      <c r="S894" s="39"/>
      <c r="T894" s="34"/>
      <c r="U894" s="34"/>
      <c r="V894" s="34"/>
      <c r="W894" s="34"/>
      <c r="X894" s="34"/>
      <c r="Y894" s="34"/>
    </row>
    <row r="895" spans="1:25" s="8" customFormat="1" ht="15" customHeight="1">
      <c r="A895" s="9">
        <v>891</v>
      </c>
      <c r="B895" s="15"/>
      <c r="C895" s="17" t="s">
        <v>386</v>
      </c>
      <c r="D895" s="18" t="s">
        <v>1680</v>
      </c>
      <c r="E895" s="35" t="s">
        <v>449</v>
      </c>
      <c r="F895" s="20"/>
      <c r="G895" s="14" t="s">
        <v>1623</v>
      </c>
      <c r="H895" s="12"/>
      <c r="I895" s="21">
        <f>SUM(L895:S895)</f>
        <v>149.54374664519588</v>
      </c>
      <c r="J895" s="22">
        <f>IF(K895=8,SUM(L895:S895)-SMALL(L895:S895,1)-SMALL(L895:S895,2),(IF(K895=7,SUM(L895:S895)-SMALL(L895:S895,1),SUM(L895:S895))))</f>
        <v>149.54374664519588</v>
      </c>
      <c r="K895" s="26">
        <f>COUNT(L895:Y895)</f>
        <v>1</v>
      </c>
      <c r="L895" s="16"/>
      <c r="M895" s="34"/>
      <c r="N895" s="13"/>
      <c r="O895" s="13"/>
      <c r="P895" s="13">
        <v>149.54374664519588</v>
      </c>
      <c r="Q895" s="23"/>
      <c r="R895" s="19"/>
      <c r="S895" s="39"/>
      <c r="T895" s="34"/>
      <c r="U895" s="34"/>
      <c r="V895" s="34"/>
      <c r="W895" s="34"/>
      <c r="X895" s="34"/>
      <c r="Y895" s="34"/>
    </row>
    <row r="896" spans="1:25" s="8" customFormat="1" ht="15" customHeight="1">
      <c r="A896" s="9">
        <v>892</v>
      </c>
      <c r="B896" s="15"/>
      <c r="C896" s="17" t="s">
        <v>192</v>
      </c>
      <c r="D896" s="18" t="s">
        <v>380</v>
      </c>
      <c r="E896" s="35"/>
      <c r="F896" s="20"/>
      <c r="G896" s="14" t="s">
        <v>360</v>
      </c>
      <c r="H896" s="12" t="s">
        <v>1330</v>
      </c>
      <c r="I896" s="21">
        <f>SUM(L896:S896)</f>
        <v>148.08743169398906</v>
      </c>
      <c r="J896" s="22">
        <f>IF(K896=8,SUM(L896:S896)-SMALL(L896:S896,1)-SMALL(L896:S896,2),(IF(K896=7,SUM(L896:S896)-SMALL(L896:S896,1),SUM(L896:S896))))</f>
        <v>148.08743169398906</v>
      </c>
      <c r="K896" s="26">
        <f>COUNT(L896:Y896)</f>
        <v>1</v>
      </c>
      <c r="L896" s="16">
        <v>148.08743169398906</v>
      </c>
      <c r="M896" s="34"/>
      <c r="N896" s="13"/>
      <c r="O896" s="13"/>
      <c r="P896" s="13"/>
      <c r="Q896" s="23"/>
      <c r="R896" s="19"/>
      <c r="S896" s="39"/>
      <c r="T896" s="34"/>
      <c r="U896" s="34"/>
      <c r="V896" s="34"/>
      <c r="W896" s="34"/>
      <c r="X896" s="34"/>
      <c r="Y896" s="34"/>
    </row>
    <row r="897" spans="1:25" s="8" customFormat="1" ht="15" customHeight="1">
      <c r="A897" s="9">
        <v>893</v>
      </c>
      <c r="B897" s="15"/>
      <c r="C897" s="17" t="s">
        <v>167</v>
      </c>
      <c r="D897" s="18" t="s">
        <v>362</v>
      </c>
      <c r="E897" s="35"/>
      <c r="F897" s="20"/>
      <c r="G897" s="14" t="s">
        <v>345</v>
      </c>
      <c r="H897" s="12" t="s">
        <v>1332</v>
      </c>
      <c r="I897" s="21">
        <f>SUM(L897:S897)</f>
        <v>148.08743169398906</v>
      </c>
      <c r="J897" s="22">
        <f>IF(K897=8,SUM(L897:S897)-SMALL(L897:S897,1)-SMALL(L897:S897,2),(IF(K897=7,SUM(L897:S897)-SMALL(L897:S897,1),SUM(L897:S897))))</f>
        <v>148.08743169398906</v>
      </c>
      <c r="K897" s="26">
        <f>COUNT(L897:Y897)</f>
        <v>1</v>
      </c>
      <c r="L897" s="16">
        <v>148.08743169398906</v>
      </c>
      <c r="M897" s="34"/>
      <c r="N897" s="13"/>
      <c r="O897" s="13"/>
      <c r="P897" s="13"/>
      <c r="Q897" s="23"/>
      <c r="R897" s="19"/>
      <c r="S897" s="39"/>
      <c r="T897" s="34"/>
      <c r="U897" s="34"/>
      <c r="V897" s="34"/>
      <c r="W897" s="34"/>
      <c r="X897" s="34"/>
      <c r="Y897" s="34"/>
    </row>
    <row r="898" spans="1:25" s="8" customFormat="1" ht="15" customHeight="1">
      <c r="A898" s="9">
        <v>894</v>
      </c>
      <c r="B898" s="15"/>
      <c r="C898" s="17" t="s">
        <v>465</v>
      </c>
      <c r="D898" s="18" t="s">
        <v>796</v>
      </c>
      <c r="E898" s="35"/>
      <c r="F898" s="20"/>
      <c r="G898" s="14" t="s">
        <v>345</v>
      </c>
      <c r="H898" s="12" t="s">
        <v>1332</v>
      </c>
      <c r="I898" s="21">
        <f>SUM(L898:S898)</f>
        <v>147.54098360655738</v>
      </c>
      <c r="J898" s="22">
        <f>IF(K898=8,SUM(L898:S898)-SMALL(L898:S898,1)-SMALL(L898:S898,2),(IF(K898=7,SUM(L898:S898)-SMALL(L898:S898,1),SUM(L898:S898))))</f>
        <v>147.54098360655738</v>
      </c>
      <c r="K898" s="26">
        <f>COUNT(L898:Y898)</f>
        <v>1</v>
      </c>
      <c r="L898" s="16">
        <v>147.54098360655738</v>
      </c>
      <c r="M898" s="34"/>
      <c r="N898" s="13"/>
      <c r="O898" s="13"/>
      <c r="P898" s="13"/>
      <c r="Q898" s="23"/>
      <c r="R898" s="19"/>
      <c r="S898" s="39"/>
      <c r="T898" s="34"/>
      <c r="U898" s="34"/>
      <c r="V898" s="34"/>
      <c r="W898" s="34"/>
      <c r="X898" s="34"/>
      <c r="Y898" s="34"/>
    </row>
    <row r="899" spans="1:25" s="8" customFormat="1" ht="15" customHeight="1">
      <c r="A899" s="9">
        <v>895</v>
      </c>
      <c r="B899" s="15"/>
      <c r="C899" s="17" t="s">
        <v>797</v>
      </c>
      <c r="D899" s="18" t="s">
        <v>798</v>
      </c>
      <c r="E899" s="35"/>
      <c r="F899" s="20" t="s">
        <v>396</v>
      </c>
      <c r="G899" s="14" t="s">
        <v>360</v>
      </c>
      <c r="H899" s="12" t="s">
        <v>1330</v>
      </c>
      <c r="I899" s="21">
        <f>SUM(L899:S899)</f>
        <v>146.17486338797815</v>
      </c>
      <c r="J899" s="22">
        <f>IF(K899=8,SUM(L899:S899)-SMALL(L899:S899,1)-SMALL(L899:S899,2),(IF(K899=7,SUM(L899:S899)-SMALL(L899:S899,1),SUM(L899:S899))))</f>
        <v>146.17486338797815</v>
      </c>
      <c r="K899" s="26">
        <f>COUNT(L899:Y899)</f>
        <v>1</v>
      </c>
      <c r="L899" s="16">
        <v>146.17486338797815</v>
      </c>
      <c r="M899" s="34"/>
      <c r="N899" s="13"/>
      <c r="O899" s="13"/>
      <c r="P899" s="13"/>
      <c r="Q899" s="23"/>
      <c r="R899" s="19"/>
      <c r="S899" s="39"/>
      <c r="T899" s="34"/>
      <c r="U899" s="34"/>
      <c r="V899" s="34"/>
      <c r="W899" s="34"/>
      <c r="X899" s="34"/>
      <c r="Y899" s="34"/>
    </row>
    <row r="900" spans="1:25" s="8" customFormat="1" ht="15" customHeight="1">
      <c r="A900" s="9">
        <v>896</v>
      </c>
      <c r="B900" s="15"/>
      <c r="C900" s="17" t="s">
        <v>330</v>
      </c>
      <c r="D900" s="18" t="s">
        <v>505</v>
      </c>
      <c r="E900" s="35" t="s">
        <v>1129</v>
      </c>
      <c r="F900" s="20"/>
      <c r="G900" s="14">
        <v>11</v>
      </c>
      <c r="H900" s="12" t="s">
        <v>1330</v>
      </c>
      <c r="I900" s="21">
        <f>SUM(L900:S900)</f>
        <v>146</v>
      </c>
      <c r="J900" s="22">
        <f>IF(K900=8,SUM(L900:S900)-SMALL(L900:S900,1)-SMALL(L900:S900,2),(IF(K900=7,SUM(L900:S900)-SMALL(L900:S900,1),SUM(L900:S900))))</f>
        <v>146</v>
      </c>
      <c r="K900" s="26">
        <f>COUNT(L900:Y900)</f>
        <v>1</v>
      </c>
      <c r="L900" s="16"/>
      <c r="M900" s="34"/>
      <c r="N900" s="13"/>
      <c r="O900" s="13"/>
      <c r="P900" s="13"/>
      <c r="Q900" s="23"/>
      <c r="R900" s="19"/>
      <c r="S900" s="39">
        <v>146</v>
      </c>
      <c r="T900" s="34"/>
      <c r="U900" s="34"/>
      <c r="V900" s="34"/>
      <c r="W900" s="34"/>
      <c r="X900" s="34"/>
      <c r="Y900" s="34"/>
    </row>
    <row r="901" spans="1:25" s="8" customFormat="1" ht="15" customHeight="1">
      <c r="A901" s="9">
        <v>897</v>
      </c>
      <c r="B901" s="15"/>
      <c r="C901" s="17" t="s">
        <v>1681</v>
      </c>
      <c r="D901" s="18" t="s">
        <v>1682</v>
      </c>
      <c r="E901" s="35" t="s">
        <v>18</v>
      </c>
      <c r="F901" s="20"/>
      <c r="G901" s="14" t="s">
        <v>1625</v>
      </c>
      <c r="H901" s="12"/>
      <c r="I901" s="21">
        <f>SUM(L901:S901)</f>
        <v>145.51082483449628</v>
      </c>
      <c r="J901" s="22">
        <f>IF(K901=8,SUM(L901:S901)-SMALL(L901:S901,1)-SMALL(L901:S901,2),(IF(K901=7,SUM(L901:S901)-SMALL(L901:S901,1),SUM(L901:S901))))</f>
        <v>145.51082483449628</v>
      </c>
      <c r="K901" s="26">
        <f>COUNT(L901:Y901)</f>
        <v>1</v>
      </c>
      <c r="L901" s="16"/>
      <c r="M901" s="34"/>
      <c r="N901" s="13"/>
      <c r="O901" s="13"/>
      <c r="P901" s="13">
        <v>145.51082483449628</v>
      </c>
      <c r="Q901" s="23"/>
      <c r="R901" s="19"/>
      <c r="S901" s="39"/>
      <c r="T901" s="34"/>
      <c r="U901" s="34"/>
      <c r="V901" s="34"/>
      <c r="W901" s="34"/>
      <c r="X901" s="34"/>
      <c r="Y901" s="34"/>
    </row>
    <row r="902" spans="1:25" s="8" customFormat="1" ht="15" customHeight="1">
      <c r="A902" s="9">
        <v>898</v>
      </c>
      <c r="B902" s="15"/>
      <c r="C902" s="17" t="s">
        <v>370</v>
      </c>
      <c r="D902" s="18" t="s">
        <v>384</v>
      </c>
      <c r="E902" s="35"/>
      <c r="F902" s="20"/>
      <c r="G902" s="14" t="s">
        <v>358</v>
      </c>
      <c r="H902" s="12" t="s">
        <v>1331</v>
      </c>
      <c r="I902" s="21">
        <f>SUM(L902:S902)</f>
        <v>145.35519125683058</v>
      </c>
      <c r="J902" s="22">
        <f>IF(K902=8,SUM(L902:S902)-SMALL(L902:S902,1)-SMALL(L902:S902,2),(IF(K902=7,SUM(L902:S902)-SMALL(L902:S902,1),SUM(L902:S902))))</f>
        <v>145.35519125683058</v>
      </c>
      <c r="K902" s="26">
        <f>COUNT(L902:Y902)</f>
        <v>1</v>
      </c>
      <c r="L902" s="16">
        <v>145.35519125683058</v>
      </c>
      <c r="M902" s="34"/>
      <c r="N902" s="13"/>
      <c r="O902" s="13"/>
      <c r="P902" s="13"/>
      <c r="Q902" s="23"/>
      <c r="R902" s="19"/>
      <c r="S902" s="39"/>
      <c r="T902" s="34"/>
      <c r="U902" s="34"/>
      <c r="V902" s="34"/>
      <c r="W902" s="34"/>
      <c r="X902" s="34"/>
      <c r="Y902" s="34"/>
    </row>
    <row r="903" spans="1:25" s="8" customFormat="1" ht="15" customHeight="1">
      <c r="A903" s="9">
        <v>899</v>
      </c>
      <c r="B903" s="15"/>
      <c r="C903" s="17" t="s">
        <v>370</v>
      </c>
      <c r="D903" s="18" t="s">
        <v>744</v>
      </c>
      <c r="E903" s="35"/>
      <c r="F903" s="20"/>
      <c r="G903" s="14" t="s">
        <v>358</v>
      </c>
      <c r="H903" s="12" t="s">
        <v>1331</v>
      </c>
      <c r="I903" s="21">
        <f>SUM(L903:S903)</f>
        <v>145.35519125683058</v>
      </c>
      <c r="J903" s="22">
        <f>IF(K903=8,SUM(L903:S903)-SMALL(L903:S903,1)-SMALL(L903:S903,2),(IF(K903=7,SUM(L903:S903)-SMALL(L903:S903,1),SUM(L903:S903))))</f>
        <v>145.35519125683058</v>
      </c>
      <c r="K903" s="26">
        <f>COUNT(L903:Y903)</f>
        <v>1</v>
      </c>
      <c r="L903" s="16">
        <v>145.35519125683058</v>
      </c>
      <c r="M903" s="34"/>
      <c r="N903" s="13"/>
      <c r="O903" s="13"/>
      <c r="P903" s="13"/>
      <c r="Q903" s="23"/>
      <c r="R903" s="19"/>
      <c r="S903" s="39"/>
      <c r="T903" s="34"/>
      <c r="U903" s="34"/>
      <c r="V903" s="34"/>
      <c r="W903" s="34"/>
      <c r="X903" s="34"/>
      <c r="Y903" s="34"/>
    </row>
    <row r="904" spans="1:25" s="8" customFormat="1" ht="15" customHeight="1">
      <c r="A904" s="9">
        <v>900</v>
      </c>
      <c r="B904" s="15"/>
      <c r="C904" s="17" t="s">
        <v>202</v>
      </c>
      <c r="D904" s="18" t="s">
        <v>460</v>
      </c>
      <c r="E904" s="35"/>
      <c r="F904" s="20"/>
      <c r="G904" s="14" t="s">
        <v>360</v>
      </c>
      <c r="H904" s="12" t="s">
        <v>1330</v>
      </c>
      <c r="I904" s="21">
        <f>SUM(L904:S904)</f>
        <v>144.53551912568304</v>
      </c>
      <c r="J904" s="22">
        <f>IF(K904=8,SUM(L904:S904)-SMALL(L904:S904,1)-SMALL(L904:S904,2),(IF(K904=7,SUM(L904:S904)-SMALL(L904:S904,1),SUM(L904:S904))))</f>
        <v>144.53551912568304</v>
      </c>
      <c r="K904" s="26">
        <f>COUNT(L904:Y904)</f>
        <v>1</v>
      </c>
      <c r="L904" s="16">
        <v>144.53551912568304</v>
      </c>
      <c r="M904" s="34"/>
      <c r="N904" s="13"/>
      <c r="O904" s="13"/>
      <c r="P904" s="13"/>
      <c r="Q904" s="23"/>
      <c r="R904" s="19"/>
      <c r="S904" s="39"/>
      <c r="T904" s="34"/>
      <c r="U904" s="34"/>
      <c r="V904" s="34"/>
      <c r="W904" s="34"/>
      <c r="X904" s="34"/>
      <c r="Y904" s="34"/>
    </row>
    <row r="905" spans="1:25" s="8" customFormat="1" ht="15" customHeight="1">
      <c r="A905" s="9">
        <v>901</v>
      </c>
      <c r="B905" s="15"/>
      <c r="C905" s="17" t="s">
        <v>250</v>
      </c>
      <c r="D905" s="18" t="s">
        <v>1317</v>
      </c>
      <c r="E905" s="35" t="s">
        <v>2</v>
      </c>
      <c r="F905" s="20"/>
      <c r="G905" s="14">
        <v>31</v>
      </c>
      <c r="H905" s="12" t="s">
        <v>1344</v>
      </c>
      <c r="I905" s="21">
        <f>SUM(L905:S905)</f>
        <v>143.71872670439052</v>
      </c>
      <c r="J905" s="22">
        <f>IF(K905=8,SUM(L905:S905)-SMALL(L905:S905,1)-SMALL(L905:S905,2),(IF(K905=7,SUM(L905:S905)-SMALL(L905:S905,1),SUM(L905:S905))))</f>
        <v>143.71872670439052</v>
      </c>
      <c r="K905" s="26">
        <f>COUNT(L905:Y905)</f>
        <v>1</v>
      </c>
      <c r="L905" s="16"/>
      <c r="M905" s="34"/>
      <c r="N905" s="13"/>
      <c r="O905" s="13">
        <v>143.71872670439052</v>
      </c>
      <c r="P905" s="13"/>
      <c r="Q905" s="23"/>
      <c r="R905" s="19"/>
      <c r="S905" s="39"/>
      <c r="T905" s="34"/>
      <c r="U905" s="34"/>
      <c r="V905" s="34"/>
      <c r="W905" s="34"/>
      <c r="X905" s="34"/>
      <c r="Y905" s="34"/>
    </row>
    <row r="906" spans="1:25" s="8" customFormat="1" ht="15" customHeight="1">
      <c r="A906" s="9">
        <v>902</v>
      </c>
      <c r="B906" s="15"/>
      <c r="C906" s="17" t="s">
        <v>177</v>
      </c>
      <c r="D906" s="18" t="s">
        <v>517</v>
      </c>
      <c r="E906" s="35"/>
      <c r="F906" s="20" t="s">
        <v>396</v>
      </c>
      <c r="G906" s="14" t="s">
        <v>360</v>
      </c>
      <c r="H906" s="12" t="s">
        <v>1330</v>
      </c>
      <c r="I906" s="21">
        <f>SUM(L906:S906)</f>
        <v>143.44262295081964</v>
      </c>
      <c r="J906" s="22">
        <f>IF(K906=8,SUM(L906:S906)-SMALL(L906:S906,1)-SMALL(L906:S906,2),(IF(K906=7,SUM(L906:S906)-SMALL(L906:S906,1),SUM(L906:S906))))</f>
        <v>143.44262295081964</v>
      </c>
      <c r="K906" s="26">
        <f>COUNT(L906:Y906)</f>
        <v>1</v>
      </c>
      <c r="L906" s="16">
        <v>143.44262295081964</v>
      </c>
      <c r="M906" s="34"/>
      <c r="N906" s="13"/>
      <c r="O906" s="13"/>
      <c r="P906" s="13"/>
      <c r="Q906" s="23"/>
      <c r="R906" s="19"/>
      <c r="S906" s="39"/>
      <c r="T906" s="34"/>
      <c r="U906" s="34"/>
      <c r="V906" s="34"/>
      <c r="W906" s="34"/>
      <c r="X906" s="34"/>
      <c r="Y906" s="34"/>
    </row>
    <row r="907" spans="1:25" s="8" customFormat="1" ht="15" customHeight="1">
      <c r="A907" s="9">
        <v>903</v>
      </c>
      <c r="B907" s="15"/>
      <c r="C907" s="17" t="s">
        <v>300</v>
      </c>
      <c r="D907" s="18" t="s">
        <v>799</v>
      </c>
      <c r="E907" s="35"/>
      <c r="F907" s="20"/>
      <c r="G907" s="14" t="s">
        <v>360</v>
      </c>
      <c r="H907" s="12" t="s">
        <v>1330</v>
      </c>
      <c r="I907" s="21">
        <f>SUM(L907:S907)</f>
        <v>142.07650273224044</v>
      </c>
      <c r="J907" s="22">
        <f>IF(K907=8,SUM(L907:S907)-SMALL(L907:S907,1)-SMALL(L907:S907,2),(IF(K907=7,SUM(L907:S907)-SMALL(L907:S907,1),SUM(L907:S907))))</f>
        <v>142.07650273224044</v>
      </c>
      <c r="K907" s="26">
        <f>COUNT(L907:Y907)</f>
        <v>1</v>
      </c>
      <c r="L907" s="16">
        <v>142.07650273224044</v>
      </c>
      <c r="M907" s="34"/>
      <c r="N907" s="13"/>
      <c r="O907" s="13"/>
      <c r="P907" s="13"/>
      <c r="Q907" s="23"/>
      <c r="R907" s="19"/>
      <c r="S907" s="39"/>
      <c r="T907" s="34"/>
      <c r="U907" s="34"/>
      <c r="V907" s="34"/>
      <c r="W907" s="34"/>
      <c r="X907" s="34"/>
      <c r="Y907" s="34"/>
    </row>
    <row r="908" spans="1:25" s="8" customFormat="1" ht="15" customHeight="1">
      <c r="A908" s="9">
        <v>904</v>
      </c>
      <c r="B908" s="15"/>
      <c r="C908" s="17" t="s">
        <v>2158</v>
      </c>
      <c r="D908" s="18" t="s">
        <v>505</v>
      </c>
      <c r="E908" s="35" t="s">
        <v>1129</v>
      </c>
      <c r="F908" s="20"/>
      <c r="G908" s="14">
        <v>53</v>
      </c>
      <c r="H908" s="12" t="s">
        <v>1348</v>
      </c>
      <c r="I908" s="21">
        <f>SUM(L908:S908)</f>
        <v>141.69271459485452</v>
      </c>
      <c r="J908" s="22">
        <f>IF(K908=8,SUM(L908:S908)-SMALL(L908:S908,1)-SMALL(L908:S908,2),(IF(K908=7,SUM(L908:S908)-SMALL(L908:S908,1),SUM(L908:S908))))</f>
        <v>141.69271459485452</v>
      </c>
      <c r="K908" s="26">
        <f>COUNT(L908:Y908)</f>
        <v>1</v>
      </c>
      <c r="L908" s="16"/>
      <c r="M908" s="34"/>
      <c r="N908" s="13"/>
      <c r="O908" s="13"/>
      <c r="P908" s="13"/>
      <c r="Q908" s="23"/>
      <c r="R908" s="19"/>
      <c r="S908" s="39">
        <v>141.69271459485452</v>
      </c>
      <c r="T908" s="34"/>
      <c r="U908" s="34"/>
      <c r="V908" s="34"/>
      <c r="W908" s="34"/>
      <c r="X908" s="34"/>
      <c r="Y908" s="34"/>
    </row>
    <row r="909" spans="1:25" s="8" customFormat="1" ht="15" customHeight="1">
      <c r="A909" s="9">
        <v>905</v>
      </c>
      <c r="B909" s="15"/>
      <c r="C909" s="17" t="s">
        <v>420</v>
      </c>
      <c r="D909" s="18" t="s">
        <v>204</v>
      </c>
      <c r="E909" s="35"/>
      <c r="F909" s="20"/>
      <c r="G909" s="14" t="s">
        <v>358</v>
      </c>
      <c r="H909" s="12" t="s">
        <v>1331</v>
      </c>
      <c r="I909" s="21">
        <f>SUM(L909:S909)</f>
        <v>141.2568306010929</v>
      </c>
      <c r="J909" s="22">
        <f>IF(K909=8,SUM(L909:S909)-SMALL(L909:S909,1)-SMALL(L909:S909,2),(IF(K909=7,SUM(L909:S909)-SMALL(L909:S909,1),SUM(L909:S909))))</f>
        <v>141.2568306010929</v>
      </c>
      <c r="K909" s="26">
        <f>COUNT(L909:Y909)</f>
        <v>1</v>
      </c>
      <c r="L909" s="16">
        <v>141.2568306010929</v>
      </c>
      <c r="M909" s="34"/>
      <c r="N909" s="13"/>
      <c r="O909" s="13"/>
      <c r="P909" s="13"/>
      <c r="Q909" s="23"/>
      <c r="R909" s="19"/>
      <c r="S909" s="39"/>
      <c r="T909" s="34"/>
      <c r="U909" s="34"/>
      <c r="V909" s="34"/>
      <c r="W909" s="34"/>
      <c r="X909" s="34"/>
      <c r="Y909" s="34"/>
    </row>
    <row r="910" spans="1:25" s="8" customFormat="1" ht="15" customHeight="1">
      <c r="A910" s="9">
        <v>906</v>
      </c>
      <c r="B910" s="15"/>
      <c r="C910" s="17" t="s">
        <v>417</v>
      </c>
      <c r="D910" s="18" t="s">
        <v>287</v>
      </c>
      <c r="E910" s="35"/>
      <c r="F910" s="20"/>
      <c r="G910" s="14" t="s">
        <v>358</v>
      </c>
      <c r="H910" s="12" t="s">
        <v>1331</v>
      </c>
      <c r="I910" s="21">
        <f>SUM(L910:S910)</f>
        <v>140.7103825136612</v>
      </c>
      <c r="J910" s="22">
        <f>IF(K910=8,SUM(L910:S910)-SMALL(L910:S910,1)-SMALL(L910:S910,2),(IF(K910=7,SUM(L910:S910)-SMALL(L910:S910,1),SUM(L910:S910))))</f>
        <v>140.7103825136612</v>
      </c>
      <c r="K910" s="26">
        <f>COUNT(L910:Y910)</f>
        <v>1</v>
      </c>
      <c r="L910" s="16">
        <v>140.7103825136612</v>
      </c>
      <c r="M910" s="34"/>
      <c r="N910" s="13"/>
      <c r="O910" s="13"/>
      <c r="P910" s="13"/>
      <c r="Q910" s="23"/>
      <c r="R910" s="19"/>
      <c r="S910" s="39"/>
      <c r="T910" s="34"/>
      <c r="U910" s="34"/>
      <c r="V910" s="34"/>
      <c r="W910" s="34"/>
      <c r="X910" s="34"/>
      <c r="Y910" s="34"/>
    </row>
    <row r="911" spans="1:25" s="8" customFormat="1" ht="15" customHeight="1">
      <c r="A911" s="9">
        <v>907</v>
      </c>
      <c r="B911" s="15"/>
      <c r="C911" s="17" t="s">
        <v>1683</v>
      </c>
      <c r="D911" s="18" t="s">
        <v>1684</v>
      </c>
      <c r="E911" s="35" t="s">
        <v>449</v>
      </c>
      <c r="F911" s="20"/>
      <c r="G911" s="14" t="s">
        <v>1635</v>
      </c>
      <c r="H911" s="12"/>
      <c r="I911" s="21">
        <f>SUM(L911:S911)</f>
        <v>140.4759348720701</v>
      </c>
      <c r="J911" s="22">
        <f>IF(K911=8,SUM(L911:S911)-SMALL(L911:S911,1)-SMALL(L911:S911,2),(IF(K911=7,SUM(L911:S911)-SMALL(L911:S911,1),SUM(L911:S911))))</f>
        <v>140.4759348720701</v>
      </c>
      <c r="K911" s="26">
        <f>COUNT(L911:Y911)</f>
        <v>1</v>
      </c>
      <c r="L911" s="16"/>
      <c r="M911" s="34"/>
      <c r="N911" s="13"/>
      <c r="O911" s="13"/>
      <c r="P911" s="13">
        <v>140.4759348720701</v>
      </c>
      <c r="Q911" s="23"/>
      <c r="R911" s="19"/>
      <c r="S911" s="39"/>
      <c r="T911" s="34"/>
      <c r="U911" s="34"/>
      <c r="V911" s="34"/>
      <c r="W911" s="34"/>
      <c r="X911" s="34"/>
      <c r="Y911" s="34"/>
    </row>
    <row r="912" spans="1:25" s="8" customFormat="1" ht="15" customHeight="1">
      <c r="A912" s="9">
        <v>908</v>
      </c>
      <c r="B912" s="15"/>
      <c r="C912" s="17" t="s">
        <v>1127</v>
      </c>
      <c r="D912" s="18" t="s">
        <v>504</v>
      </c>
      <c r="E912" s="35" t="s">
        <v>1462</v>
      </c>
      <c r="F912" s="20"/>
      <c r="G912" s="14"/>
      <c r="H912" s="12"/>
      <c r="I912" s="21">
        <f>SUM(L912:S912)</f>
        <v>139.5992127393093</v>
      </c>
      <c r="J912" s="22">
        <f>IF(K912=8,SUM(L912:S912)-SMALL(L912:S912,1)-SMALL(L912:S912,2),(IF(K912=7,SUM(L912:S912)-SMALL(L912:S912,1),SUM(L912:S912))))</f>
        <v>139.5992127393093</v>
      </c>
      <c r="K912" s="26">
        <f>COUNT(L912:Y912)</f>
        <v>1</v>
      </c>
      <c r="L912" s="16"/>
      <c r="M912" s="34"/>
      <c r="N912" s="13"/>
      <c r="O912" s="13"/>
      <c r="P912" s="13">
        <v>139.5992127393093</v>
      </c>
      <c r="Q912" s="23"/>
      <c r="R912" s="19"/>
      <c r="S912" s="39"/>
      <c r="T912" s="34"/>
      <c r="U912" s="34"/>
      <c r="V912" s="34"/>
      <c r="W912" s="34"/>
      <c r="X912" s="34"/>
      <c r="Y912" s="34"/>
    </row>
    <row r="913" spans="1:25" s="8" customFormat="1" ht="15" customHeight="1">
      <c r="A913" s="9">
        <v>909</v>
      </c>
      <c r="B913" s="15"/>
      <c r="C913" s="17" t="s">
        <v>359</v>
      </c>
      <c r="D913" s="18" t="s">
        <v>800</v>
      </c>
      <c r="E913" s="35"/>
      <c r="F913" s="20"/>
      <c r="G913" s="14" t="s">
        <v>358</v>
      </c>
      <c r="H913" s="12" t="s">
        <v>1331</v>
      </c>
      <c r="I913" s="21">
        <f>SUM(L913:S913)</f>
        <v>137.97814207650273</v>
      </c>
      <c r="J913" s="22">
        <f>IF(K913=8,SUM(L913:S913)-SMALL(L913:S913,1)-SMALL(L913:S913,2),(IF(K913=7,SUM(L913:S913)-SMALL(L913:S913,1),SUM(L913:S913))))</f>
        <v>137.97814207650273</v>
      </c>
      <c r="K913" s="26">
        <f>COUNT(L913:Y913)</f>
        <v>1</v>
      </c>
      <c r="L913" s="16">
        <v>137.97814207650273</v>
      </c>
      <c r="M913" s="34"/>
      <c r="N913" s="13"/>
      <c r="O913" s="13"/>
      <c r="P913" s="13"/>
      <c r="Q913" s="23"/>
      <c r="R913" s="19"/>
      <c r="S913" s="39"/>
      <c r="T913" s="34"/>
      <c r="U913" s="34"/>
      <c r="V913" s="34"/>
      <c r="W913" s="34"/>
      <c r="X913" s="34"/>
      <c r="Y913" s="34"/>
    </row>
    <row r="914" spans="1:25" s="8" customFormat="1" ht="15" customHeight="1">
      <c r="A914" s="9">
        <v>910</v>
      </c>
      <c r="B914" s="15"/>
      <c r="C914" s="17" t="s">
        <v>1968</v>
      </c>
      <c r="D914" s="18" t="s">
        <v>1969</v>
      </c>
      <c r="E914" s="35" t="s">
        <v>211</v>
      </c>
      <c r="F914" s="20"/>
      <c r="G914" s="14"/>
      <c r="H914" s="12"/>
      <c r="I914" s="21">
        <f>SUM(L914:S914)</f>
        <v>137.6964983967376</v>
      </c>
      <c r="J914" s="22">
        <f>IF(K914=8,SUM(L914:S914)-SMALL(L914:S914,1)-SMALL(L914:S914,2),(IF(K914=7,SUM(L914:S914)-SMALL(L914:S914,1),SUM(L914:S914))))</f>
        <v>137.6964983967376</v>
      </c>
      <c r="K914" s="26">
        <f>COUNT(L914:Y914)</f>
        <v>1</v>
      </c>
      <c r="L914" s="16"/>
      <c r="M914" s="34"/>
      <c r="N914" s="13"/>
      <c r="O914" s="13"/>
      <c r="P914" s="13"/>
      <c r="Q914" s="23">
        <v>137.6964983967376</v>
      </c>
      <c r="R914" s="19"/>
      <c r="S914" s="39"/>
      <c r="T914" s="34"/>
      <c r="U914" s="34"/>
      <c r="V914" s="34"/>
      <c r="W914" s="34"/>
      <c r="X914" s="34"/>
      <c r="Y914" s="34"/>
    </row>
    <row r="915" spans="1:25" s="8" customFormat="1" ht="15" customHeight="1">
      <c r="A915" s="9">
        <v>911</v>
      </c>
      <c r="B915" s="15"/>
      <c r="C915" s="17" t="s">
        <v>218</v>
      </c>
      <c r="D915" s="18" t="s">
        <v>279</v>
      </c>
      <c r="E915" s="35"/>
      <c r="F915" s="20"/>
      <c r="G915" s="14" t="s">
        <v>358</v>
      </c>
      <c r="H915" s="12" t="s">
        <v>1331</v>
      </c>
      <c r="I915" s="21">
        <f>SUM(L915:S915)</f>
        <v>136.61202185792348</v>
      </c>
      <c r="J915" s="22">
        <f>IF(K915=8,SUM(L915:S915)-SMALL(L915:S915,1)-SMALL(L915:S915,2),(IF(K915=7,SUM(L915:S915)-SMALL(L915:S915,1),SUM(L915:S915))))</f>
        <v>136.61202185792348</v>
      </c>
      <c r="K915" s="26">
        <f>COUNT(L915:Y915)</f>
        <v>1</v>
      </c>
      <c r="L915" s="16">
        <v>136.61202185792348</v>
      </c>
      <c r="M915" s="34"/>
      <c r="N915" s="13"/>
      <c r="O915" s="13"/>
      <c r="P915" s="13"/>
      <c r="Q915" s="23"/>
      <c r="R915" s="19"/>
      <c r="S915" s="39"/>
      <c r="T915" s="34"/>
      <c r="U915" s="34"/>
      <c r="V915" s="34"/>
      <c r="W915" s="34"/>
      <c r="X915" s="34"/>
      <c r="Y915" s="34"/>
    </row>
    <row r="916" spans="1:25" s="8" customFormat="1" ht="15" customHeight="1">
      <c r="A916" s="9">
        <v>912</v>
      </c>
      <c r="B916" s="15"/>
      <c r="C916" s="17" t="s">
        <v>301</v>
      </c>
      <c r="D916" s="18" t="s">
        <v>801</v>
      </c>
      <c r="E916" s="35"/>
      <c r="F916" s="20"/>
      <c r="G916" s="14" t="s">
        <v>360</v>
      </c>
      <c r="H916" s="12" t="s">
        <v>1330</v>
      </c>
      <c r="I916" s="21">
        <f>SUM(L916:S916)</f>
        <v>136.33879781420765</v>
      </c>
      <c r="J916" s="22">
        <f>IF(K916=8,SUM(L916:S916)-SMALL(L916:S916,1)-SMALL(L916:S916,2),(IF(K916=7,SUM(L916:S916)-SMALL(L916:S916,1),SUM(L916:S916))))</f>
        <v>136.33879781420765</v>
      </c>
      <c r="K916" s="26">
        <f>COUNT(L916:Y916)</f>
        <v>1</v>
      </c>
      <c r="L916" s="16">
        <v>136.33879781420765</v>
      </c>
      <c r="M916" s="34"/>
      <c r="N916" s="13"/>
      <c r="O916" s="13"/>
      <c r="P916" s="13"/>
      <c r="Q916" s="23"/>
      <c r="R916" s="19"/>
      <c r="S916" s="39"/>
      <c r="T916" s="34"/>
      <c r="U916" s="34"/>
      <c r="V916" s="34"/>
      <c r="W916" s="34"/>
      <c r="X916" s="34"/>
      <c r="Y916" s="34"/>
    </row>
    <row r="917" spans="1:25" s="8" customFormat="1" ht="15" customHeight="1">
      <c r="A917" s="9">
        <v>913</v>
      </c>
      <c r="B917" s="15"/>
      <c r="C917" s="17" t="s">
        <v>178</v>
      </c>
      <c r="D917" s="18" t="s">
        <v>367</v>
      </c>
      <c r="E917" s="35" t="s">
        <v>46</v>
      </c>
      <c r="F917" s="20"/>
      <c r="G917" s="14"/>
      <c r="H917" s="12"/>
      <c r="I917" s="21">
        <f>SUM(L917:S917)</f>
        <v>136.0594359546151</v>
      </c>
      <c r="J917" s="22">
        <f>IF(K917=8,SUM(L917:S917)-SMALL(L917:S917,1)-SMALL(L917:S917,2),(IF(K917=7,SUM(L917:S917)-SMALL(L917:S917,1),SUM(L917:S917))))</f>
        <v>136.0594359546151</v>
      </c>
      <c r="K917" s="26">
        <f>COUNT(L917:Y917)</f>
        <v>1</v>
      </c>
      <c r="L917" s="16"/>
      <c r="M917" s="34"/>
      <c r="N917" s="13"/>
      <c r="O917" s="13"/>
      <c r="P917" s="13"/>
      <c r="Q917" s="23">
        <v>136.0594359546151</v>
      </c>
      <c r="R917" s="19"/>
      <c r="S917" s="39"/>
      <c r="T917" s="34"/>
      <c r="U917" s="34"/>
      <c r="V917" s="34"/>
      <c r="W917" s="34"/>
      <c r="X917" s="34"/>
      <c r="Y917" s="34"/>
    </row>
    <row r="918" spans="1:25" s="8" customFormat="1" ht="15" customHeight="1">
      <c r="A918" s="9">
        <v>914</v>
      </c>
      <c r="B918" s="15"/>
      <c r="C918" s="17" t="s">
        <v>417</v>
      </c>
      <c r="D918" s="18" t="s">
        <v>1831</v>
      </c>
      <c r="E918" s="35" t="s">
        <v>2172</v>
      </c>
      <c r="F918" s="20" t="s">
        <v>395</v>
      </c>
      <c r="G918" s="14">
        <v>15</v>
      </c>
      <c r="H918" s="12" t="s">
        <v>1331</v>
      </c>
      <c r="I918" s="21">
        <f>SUM(L918:S918)</f>
        <v>134.84010579466218</v>
      </c>
      <c r="J918" s="22">
        <f>IF(K918=8,SUM(L918:S918)-SMALL(L918:S918,1)-SMALL(L918:S918,2),(IF(K918=7,SUM(L918:S918)-SMALL(L918:S918,1),SUM(L918:S918))))</f>
        <v>134.84010579466218</v>
      </c>
      <c r="K918" s="26">
        <f>COUNT(L918:Y918)</f>
        <v>1</v>
      </c>
      <c r="L918" s="16"/>
      <c r="M918" s="34"/>
      <c r="N918" s="13"/>
      <c r="O918" s="13"/>
      <c r="P918" s="13"/>
      <c r="Q918" s="23"/>
      <c r="R918" s="19"/>
      <c r="S918" s="39">
        <v>134.84010579466218</v>
      </c>
      <c r="T918" s="34"/>
      <c r="U918" s="34"/>
      <c r="V918" s="34"/>
      <c r="W918" s="34"/>
      <c r="X918" s="34"/>
      <c r="Y918" s="34"/>
    </row>
    <row r="919" spans="1:25" s="8" customFormat="1" ht="15" customHeight="1">
      <c r="A919" s="9">
        <v>915</v>
      </c>
      <c r="B919" s="15"/>
      <c r="C919" s="17" t="s">
        <v>163</v>
      </c>
      <c r="D919" s="18" t="s">
        <v>1970</v>
      </c>
      <c r="E919" s="35" t="s">
        <v>46</v>
      </c>
      <c r="F919" s="20"/>
      <c r="G919" s="14"/>
      <c r="H919" s="12"/>
      <c r="I919" s="21">
        <f>SUM(L919:S919)</f>
        <v>134.14138518287456</v>
      </c>
      <c r="J919" s="22">
        <f>IF(K919=8,SUM(L919:S919)-SMALL(L919:S919,1)-SMALL(L919:S919,2),(IF(K919=7,SUM(L919:S919)-SMALL(L919:S919,1),SUM(L919:S919))))</f>
        <v>134.14138518287456</v>
      </c>
      <c r="K919" s="26">
        <f>COUNT(L919:Y919)</f>
        <v>1</v>
      </c>
      <c r="L919" s="16"/>
      <c r="M919" s="34"/>
      <c r="N919" s="13"/>
      <c r="O919" s="13"/>
      <c r="P919" s="13"/>
      <c r="Q919" s="23">
        <v>134.14138518287456</v>
      </c>
      <c r="R919" s="19"/>
      <c r="S919" s="39"/>
      <c r="T919" s="34"/>
      <c r="U919" s="34"/>
      <c r="V919" s="34"/>
      <c r="W919" s="34"/>
      <c r="X919" s="34"/>
      <c r="Y919" s="34"/>
    </row>
    <row r="920" spans="1:25" s="8" customFormat="1" ht="15" customHeight="1">
      <c r="A920" s="9">
        <v>916</v>
      </c>
      <c r="B920" s="15"/>
      <c r="C920" s="17" t="s">
        <v>296</v>
      </c>
      <c r="D920" s="18" t="s">
        <v>1971</v>
      </c>
      <c r="E920" s="35" t="s">
        <v>1785</v>
      </c>
      <c r="F920" s="20"/>
      <c r="G920" s="14"/>
      <c r="H920" s="12"/>
      <c r="I920" s="21">
        <f>SUM(L920:S920)</f>
        <v>132.91969679323088</v>
      </c>
      <c r="J920" s="22">
        <f>IF(K920=8,SUM(L920:S920)-SMALL(L920:S920,1)-SMALL(L920:S920,2),(IF(K920=7,SUM(L920:S920)-SMALL(L920:S920,1),SUM(L920:S920))))</f>
        <v>132.91969679323088</v>
      </c>
      <c r="K920" s="26">
        <f>COUNT(L920:Y920)</f>
        <v>1</v>
      </c>
      <c r="L920" s="16"/>
      <c r="M920" s="34"/>
      <c r="N920" s="13"/>
      <c r="O920" s="13"/>
      <c r="P920" s="13"/>
      <c r="Q920" s="23">
        <v>132.91969679323088</v>
      </c>
      <c r="R920" s="19"/>
      <c r="S920" s="39"/>
      <c r="T920" s="34"/>
      <c r="U920" s="34"/>
      <c r="V920" s="34"/>
      <c r="W920" s="34"/>
      <c r="X920" s="34"/>
      <c r="Y920" s="34"/>
    </row>
    <row r="921" spans="1:25" s="8" customFormat="1" ht="15" customHeight="1">
      <c r="A921" s="9">
        <v>917</v>
      </c>
      <c r="B921" s="15"/>
      <c r="C921" s="17" t="s">
        <v>386</v>
      </c>
      <c r="D921" s="18" t="s">
        <v>201</v>
      </c>
      <c r="E921" s="35"/>
      <c r="F921" s="20"/>
      <c r="G921" s="14" t="s">
        <v>358</v>
      </c>
      <c r="H921" s="12" t="s">
        <v>1331</v>
      </c>
      <c r="I921" s="21">
        <f>SUM(L921:S921)</f>
        <v>132.5136612021858</v>
      </c>
      <c r="J921" s="22">
        <f>IF(K921=8,SUM(L921:S921)-SMALL(L921:S921,1)-SMALL(L921:S921,2),(IF(K921=7,SUM(L921:S921)-SMALL(L921:S921,1),SUM(L921:S921))))</f>
        <v>132.5136612021858</v>
      </c>
      <c r="K921" s="26">
        <f>COUNT(L921:Y921)</f>
        <v>1</v>
      </c>
      <c r="L921" s="16">
        <v>132.5136612021858</v>
      </c>
      <c r="M921" s="34"/>
      <c r="N921" s="13"/>
      <c r="O921" s="13"/>
      <c r="P921" s="13"/>
      <c r="Q921" s="23"/>
      <c r="R921" s="19"/>
      <c r="S921" s="39"/>
      <c r="T921" s="34"/>
      <c r="U921" s="34"/>
      <c r="V921" s="34"/>
      <c r="W921" s="34"/>
      <c r="X921" s="34"/>
      <c r="Y921" s="34"/>
    </row>
    <row r="922" spans="1:25" s="8" customFormat="1" ht="15" customHeight="1">
      <c r="A922" s="9">
        <v>918</v>
      </c>
      <c r="B922" s="15"/>
      <c r="C922" s="17" t="s">
        <v>205</v>
      </c>
      <c r="D922" s="18" t="s">
        <v>1972</v>
      </c>
      <c r="E922" s="35" t="s">
        <v>211</v>
      </c>
      <c r="F922" s="20"/>
      <c r="G922" s="14"/>
      <c r="H922" s="12"/>
      <c r="I922" s="21">
        <f>SUM(L922:S922)</f>
        <v>131.97899673320526</v>
      </c>
      <c r="J922" s="22">
        <f>IF(K922=8,SUM(L922:S922)-SMALL(L922:S922,1)-SMALL(L922:S922,2),(IF(K922=7,SUM(L922:S922)-SMALL(L922:S922,1),SUM(L922:S922))))</f>
        <v>131.97899673320526</v>
      </c>
      <c r="K922" s="26">
        <f>COUNT(L922:Y922)</f>
        <v>1</v>
      </c>
      <c r="L922" s="16"/>
      <c r="M922" s="34"/>
      <c r="N922" s="13"/>
      <c r="O922" s="13"/>
      <c r="P922" s="13"/>
      <c r="Q922" s="23">
        <v>131.97899673320526</v>
      </c>
      <c r="R922" s="19"/>
      <c r="S922" s="39"/>
      <c r="T922" s="34"/>
      <c r="U922" s="34"/>
      <c r="V922" s="34"/>
      <c r="W922" s="34"/>
      <c r="X922" s="34"/>
      <c r="Y922" s="34"/>
    </row>
    <row r="923" spans="1:25" s="8" customFormat="1" ht="15" customHeight="1">
      <c r="A923" s="9">
        <v>919</v>
      </c>
      <c r="B923" s="15"/>
      <c r="C923" s="17" t="s">
        <v>337</v>
      </c>
      <c r="D923" s="18" t="s">
        <v>294</v>
      </c>
      <c r="E923" s="35"/>
      <c r="F923" s="20"/>
      <c r="G923" s="14" t="s">
        <v>360</v>
      </c>
      <c r="H923" s="12" t="s">
        <v>1330</v>
      </c>
      <c r="I923" s="21">
        <f>SUM(L923:S923)</f>
        <v>131.9672131147541</v>
      </c>
      <c r="J923" s="22">
        <f>IF(K923=8,SUM(L923:S923)-SMALL(L923:S923,1)-SMALL(L923:S923,2),(IF(K923=7,SUM(L923:S923)-SMALL(L923:S923,1),SUM(L923:S923))))</f>
        <v>131.9672131147541</v>
      </c>
      <c r="K923" s="26">
        <f>COUNT(L923:Y923)</f>
        <v>1</v>
      </c>
      <c r="L923" s="16">
        <v>131.9672131147541</v>
      </c>
      <c r="M923" s="34"/>
      <c r="N923" s="13"/>
      <c r="O923" s="13"/>
      <c r="P923" s="13"/>
      <c r="Q923" s="23"/>
      <c r="R923" s="19"/>
      <c r="S923" s="39"/>
      <c r="T923" s="34"/>
      <c r="U923" s="34"/>
      <c r="V923" s="34"/>
      <c r="W923" s="34"/>
      <c r="X923" s="34"/>
      <c r="Y923" s="34"/>
    </row>
    <row r="924" spans="1:25" s="8" customFormat="1" ht="15" customHeight="1">
      <c r="A924" s="9">
        <v>920</v>
      </c>
      <c r="B924" s="15"/>
      <c r="C924" s="17" t="s">
        <v>802</v>
      </c>
      <c r="D924" s="18" t="s">
        <v>505</v>
      </c>
      <c r="E924" s="35"/>
      <c r="F924" s="20"/>
      <c r="G924" s="14" t="s">
        <v>360</v>
      </c>
      <c r="H924" s="12" t="s">
        <v>1330</v>
      </c>
      <c r="I924" s="21">
        <f>SUM(L924:S924)</f>
        <v>131.6939890710382</v>
      </c>
      <c r="J924" s="22">
        <f>IF(K924=8,SUM(L924:S924)-SMALL(L924:S924,1)-SMALL(L924:S924,2),(IF(K924=7,SUM(L924:S924)-SMALL(L924:S924,1),SUM(L924:S924))))</f>
        <v>131.6939890710382</v>
      </c>
      <c r="K924" s="26">
        <f>COUNT(L924:Y924)</f>
        <v>1</v>
      </c>
      <c r="L924" s="16">
        <v>131.6939890710382</v>
      </c>
      <c r="M924" s="34"/>
      <c r="N924" s="13"/>
      <c r="O924" s="13"/>
      <c r="P924" s="13"/>
      <c r="Q924" s="23"/>
      <c r="R924" s="19"/>
      <c r="S924" s="39"/>
      <c r="T924" s="34"/>
      <c r="U924" s="34"/>
      <c r="V924" s="34"/>
      <c r="W924" s="34"/>
      <c r="X924" s="34"/>
      <c r="Y924" s="34"/>
    </row>
    <row r="925" spans="1:25" s="8" customFormat="1" ht="15" customHeight="1">
      <c r="A925" s="9">
        <v>921</v>
      </c>
      <c r="B925" s="15"/>
      <c r="C925" s="17" t="s">
        <v>1688</v>
      </c>
      <c r="D925" s="18" t="s">
        <v>1479</v>
      </c>
      <c r="E925" s="35" t="s">
        <v>18</v>
      </c>
      <c r="F925" s="20"/>
      <c r="G925" s="14"/>
      <c r="H925" s="12"/>
      <c r="I925" s="21">
        <f>SUM(L925:S925)</f>
        <v>130.55645016997673</v>
      </c>
      <c r="J925" s="22">
        <f>IF(K925=8,SUM(L925:S925)-SMALL(L925:S925,1)-SMALL(L925:S925,2),(IF(K925=7,SUM(L925:S925)-SMALL(L925:S925,1),SUM(L925:S925))))</f>
        <v>130.55645016997673</v>
      </c>
      <c r="K925" s="26">
        <f>COUNT(L925:Y925)</f>
        <v>1</v>
      </c>
      <c r="L925" s="16"/>
      <c r="M925" s="34"/>
      <c r="N925" s="13"/>
      <c r="O925" s="13"/>
      <c r="P925" s="13">
        <v>130.55645016997673</v>
      </c>
      <c r="Q925" s="23"/>
      <c r="R925" s="19"/>
      <c r="S925" s="39"/>
      <c r="T925" s="34"/>
      <c r="U925" s="34"/>
      <c r="V925" s="34"/>
      <c r="W925" s="34"/>
      <c r="X925" s="34"/>
      <c r="Y925" s="34"/>
    </row>
    <row r="926" spans="1:25" s="8" customFormat="1" ht="15" customHeight="1">
      <c r="A926" s="9">
        <v>922</v>
      </c>
      <c r="B926" s="15"/>
      <c r="C926" s="17" t="s">
        <v>422</v>
      </c>
      <c r="D926" s="18" t="s">
        <v>560</v>
      </c>
      <c r="E926" s="35"/>
      <c r="F926" s="20"/>
      <c r="G926" s="14" t="s">
        <v>360</v>
      </c>
      <c r="H926" s="12" t="s">
        <v>1330</v>
      </c>
      <c r="I926" s="21">
        <f>SUM(L926:S926)</f>
        <v>129.50819672131146</v>
      </c>
      <c r="J926" s="22">
        <f>IF(K926=8,SUM(L926:S926)-SMALL(L926:S926,1)-SMALL(L926:S926,2),(IF(K926=7,SUM(L926:S926)-SMALL(L926:S926,1),SUM(L926:S926))))</f>
        <v>129.50819672131146</v>
      </c>
      <c r="K926" s="26">
        <f>COUNT(L926:Y926)</f>
        <v>1</v>
      </c>
      <c r="L926" s="16">
        <v>129.50819672131146</v>
      </c>
      <c r="M926" s="34"/>
      <c r="N926" s="13"/>
      <c r="O926" s="13"/>
      <c r="P926" s="13"/>
      <c r="Q926" s="23"/>
      <c r="R926" s="19"/>
      <c r="S926" s="39"/>
      <c r="T926" s="34"/>
      <c r="U926" s="34"/>
      <c r="V926" s="34"/>
      <c r="W926" s="34"/>
      <c r="X926" s="34"/>
      <c r="Y926" s="34"/>
    </row>
    <row r="927" spans="1:25" s="8" customFormat="1" ht="15" customHeight="1">
      <c r="A927" s="9">
        <v>923</v>
      </c>
      <c r="B927" s="15"/>
      <c r="C927" s="17" t="s">
        <v>174</v>
      </c>
      <c r="D927" s="18" t="s">
        <v>1975</v>
      </c>
      <c r="E927" s="35" t="s">
        <v>46</v>
      </c>
      <c r="F927" s="20"/>
      <c r="G927" s="14"/>
      <c r="H927" s="12"/>
      <c r="I927" s="21">
        <f>SUM(L927:S927)</f>
        <v>128.86369133961392</v>
      </c>
      <c r="J927" s="22">
        <f>IF(K927=8,SUM(L927:S927)-SMALL(L927:S927,1)-SMALL(L927:S927,2),(IF(K927=7,SUM(L927:S927)-SMALL(L927:S927,1),SUM(L927:S927))))</f>
        <v>128.86369133961392</v>
      </c>
      <c r="K927" s="26">
        <f>COUNT(L927:Y927)</f>
        <v>1</v>
      </c>
      <c r="L927" s="16"/>
      <c r="M927" s="34"/>
      <c r="N927" s="13"/>
      <c r="O927" s="13"/>
      <c r="P927" s="13"/>
      <c r="Q927" s="23">
        <v>128.86369133961392</v>
      </c>
      <c r="R927" s="19"/>
      <c r="S927" s="39"/>
      <c r="T927" s="34"/>
      <c r="U927" s="34"/>
      <c r="V927" s="34"/>
      <c r="W927" s="34"/>
      <c r="X927" s="34"/>
      <c r="Y927" s="34"/>
    </row>
    <row r="928" spans="1:25" s="8" customFormat="1" ht="15" customHeight="1">
      <c r="A928" s="9">
        <v>924</v>
      </c>
      <c r="B928" s="15"/>
      <c r="C928" s="17" t="s">
        <v>296</v>
      </c>
      <c r="D928" s="18" t="s">
        <v>1976</v>
      </c>
      <c r="E928" s="35" t="s">
        <v>211</v>
      </c>
      <c r="F928" s="20"/>
      <c r="G928" s="14"/>
      <c r="H928" s="12"/>
      <c r="I928" s="21">
        <f>SUM(L928:S928)</f>
        <v>128.7903900362353</v>
      </c>
      <c r="J928" s="22">
        <f>IF(K928=8,SUM(L928:S928)-SMALL(L928:S928,1)-SMALL(L928:S928,2),(IF(K928=7,SUM(L928:S928)-SMALL(L928:S928,1),SUM(L928:S928))))</f>
        <v>128.7903900362353</v>
      </c>
      <c r="K928" s="26">
        <f>COUNT(L928:Y928)</f>
        <v>1</v>
      </c>
      <c r="L928" s="16"/>
      <c r="M928" s="34"/>
      <c r="N928" s="13"/>
      <c r="O928" s="13"/>
      <c r="P928" s="13"/>
      <c r="Q928" s="23">
        <v>128.7903900362353</v>
      </c>
      <c r="R928" s="19"/>
      <c r="S928" s="39"/>
      <c r="T928" s="34"/>
      <c r="U928" s="34"/>
      <c r="V928" s="34"/>
      <c r="W928" s="34"/>
      <c r="X928" s="34"/>
      <c r="Y928" s="34"/>
    </row>
    <row r="929" spans="1:25" s="8" customFormat="1" ht="15" customHeight="1">
      <c r="A929" s="9">
        <v>925</v>
      </c>
      <c r="B929" s="15"/>
      <c r="C929" s="17" t="s">
        <v>202</v>
      </c>
      <c r="D929" s="18" t="s">
        <v>1689</v>
      </c>
      <c r="E929" s="35" t="s">
        <v>18</v>
      </c>
      <c r="F929" s="20"/>
      <c r="G929" s="14" t="s">
        <v>1625</v>
      </c>
      <c r="H929" s="12"/>
      <c r="I929" s="21">
        <f>SUM(L929:S929)</f>
        <v>128.30202182859182</v>
      </c>
      <c r="J929" s="22">
        <f>IF(K929=8,SUM(L929:S929)-SMALL(L929:S929,1)-SMALL(L929:S929,2),(IF(K929=7,SUM(L929:S929)-SMALL(L929:S929,1),SUM(L929:S929))))</f>
        <v>128.30202182859182</v>
      </c>
      <c r="K929" s="26">
        <f>COUNT(L929:Y929)</f>
        <v>1</v>
      </c>
      <c r="L929" s="16"/>
      <c r="M929" s="34"/>
      <c r="N929" s="13"/>
      <c r="O929" s="13"/>
      <c r="P929" s="13">
        <v>128.30202182859182</v>
      </c>
      <c r="Q929" s="23"/>
      <c r="R929" s="19"/>
      <c r="S929" s="39"/>
      <c r="T929" s="34"/>
      <c r="U929" s="34"/>
      <c r="V929" s="34"/>
      <c r="W929" s="34"/>
      <c r="X929" s="34"/>
      <c r="Y929" s="34"/>
    </row>
    <row r="930" spans="1:25" s="8" customFormat="1" ht="15" customHeight="1">
      <c r="A930" s="9">
        <v>926</v>
      </c>
      <c r="B930" s="15"/>
      <c r="C930" s="17" t="s">
        <v>1216</v>
      </c>
      <c r="D930" s="18" t="s">
        <v>1977</v>
      </c>
      <c r="E930" s="35" t="s">
        <v>913</v>
      </c>
      <c r="F930" s="20"/>
      <c r="G930" s="14"/>
      <c r="H930" s="12"/>
      <c r="I930" s="21">
        <f>SUM(L930:S930)</f>
        <v>128.3017146803778</v>
      </c>
      <c r="J930" s="22">
        <f>IF(K930=8,SUM(L930:S930)-SMALL(L930:S930,1)-SMALL(L930:S930,2),(IF(K930=7,SUM(L930:S930)-SMALL(L930:S930,1),SUM(L930:S930))))</f>
        <v>128.3017146803778</v>
      </c>
      <c r="K930" s="26">
        <f>COUNT(L930:Y930)</f>
        <v>1</v>
      </c>
      <c r="L930" s="16"/>
      <c r="M930" s="34"/>
      <c r="N930" s="13"/>
      <c r="O930" s="13"/>
      <c r="P930" s="13"/>
      <c r="Q930" s="23">
        <v>128.3017146803778</v>
      </c>
      <c r="R930" s="19"/>
      <c r="S930" s="39"/>
      <c r="T930" s="34"/>
      <c r="U930" s="34"/>
      <c r="V930" s="34"/>
      <c r="W930" s="34"/>
      <c r="X930" s="34"/>
      <c r="Y930" s="34"/>
    </row>
    <row r="931" spans="1:25" s="8" customFormat="1" ht="15" customHeight="1">
      <c r="A931" s="9">
        <v>927</v>
      </c>
      <c r="B931" s="15"/>
      <c r="C931" s="17" t="s">
        <v>186</v>
      </c>
      <c r="D931" s="18" t="s">
        <v>1238</v>
      </c>
      <c r="E931" s="35" t="s">
        <v>46</v>
      </c>
      <c r="F931" s="20"/>
      <c r="G931" s="14">
        <v>10</v>
      </c>
      <c r="H931" s="12" t="s">
        <v>1330</v>
      </c>
      <c r="I931" s="21">
        <f>SUM(L931:S931)</f>
        <v>128.20512820512823</v>
      </c>
      <c r="J931" s="22">
        <f>IF(K931=8,SUM(L931:S931)-SMALL(L931:S931,1)-SMALL(L931:S931,2),(IF(K931=7,SUM(L931:S931)-SMALL(L931:S931,1),SUM(L931:S931))))</f>
        <v>128.20512820512823</v>
      </c>
      <c r="K931" s="26">
        <f>COUNT(L931:Y931)</f>
        <v>1</v>
      </c>
      <c r="L931" s="16"/>
      <c r="M931" s="34"/>
      <c r="N931" s="13">
        <v>128.20512820512823</v>
      </c>
      <c r="O931" s="13"/>
      <c r="P931" s="13"/>
      <c r="Q931" s="23"/>
      <c r="R931" s="19"/>
      <c r="S931" s="39"/>
      <c r="T931" s="34"/>
      <c r="U931" s="34"/>
      <c r="V931" s="34"/>
      <c r="W931" s="34"/>
      <c r="X931" s="34"/>
      <c r="Y931" s="34"/>
    </row>
    <row r="932" spans="1:25" s="8" customFormat="1" ht="15" customHeight="1">
      <c r="A932" s="9">
        <v>928</v>
      </c>
      <c r="B932" s="15"/>
      <c r="C932" s="17" t="s">
        <v>421</v>
      </c>
      <c r="D932" s="18" t="s">
        <v>1690</v>
      </c>
      <c r="E932" s="35" t="s">
        <v>18</v>
      </c>
      <c r="F932" s="20"/>
      <c r="G932" s="14" t="s">
        <v>1649</v>
      </c>
      <c r="H932" s="12"/>
      <c r="I932" s="21">
        <f>SUM(L932:S932)</f>
        <v>128.02648058686702</v>
      </c>
      <c r="J932" s="22">
        <f>IF(K932=8,SUM(L932:S932)-SMALL(L932:S932,1)-SMALL(L932:S932,2),(IF(K932=7,SUM(L932:S932)-SMALL(L932:S932,1),SUM(L932:S932))))</f>
        <v>128.02648058686702</v>
      </c>
      <c r="K932" s="26">
        <f>COUNT(L932:Y932)</f>
        <v>1</v>
      </c>
      <c r="L932" s="16"/>
      <c r="M932" s="34"/>
      <c r="N932" s="13"/>
      <c r="O932" s="13"/>
      <c r="P932" s="13">
        <v>128.02648058686702</v>
      </c>
      <c r="Q932" s="23"/>
      <c r="R932" s="19"/>
      <c r="S932" s="39"/>
      <c r="T932" s="34"/>
      <c r="U932" s="34"/>
      <c r="V932" s="34"/>
      <c r="W932" s="34"/>
      <c r="X932" s="34"/>
      <c r="Y932" s="34"/>
    </row>
    <row r="933" spans="1:25" s="8" customFormat="1" ht="15" customHeight="1">
      <c r="A933" s="9">
        <v>929</v>
      </c>
      <c r="B933" s="15"/>
      <c r="C933" s="17" t="s">
        <v>340</v>
      </c>
      <c r="D933" s="18" t="s">
        <v>389</v>
      </c>
      <c r="E933" s="35"/>
      <c r="F933" s="20"/>
      <c r="G933" s="14" t="s">
        <v>360</v>
      </c>
      <c r="H933" s="12" t="s">
        <v>1330</v>
      </c>
      <c r="I933" s="21">
        <f>SUM(L933:S933)</f>
        <v>127.32240437158468</v>
      </c>
      <c r="J933" s="22">
        <f>IF(K933=8,SUM(L933:S933)-SMALL(L933:S933,1)-SMALL(L933:S933,2),(IF(K933=7,SUM(L933:S933)-SMALL(L933:S933,1),SUM(L933:S933))))</f>
        <v>127.32240437158468</v>
      </c>
      <c r="K933" s="26">
        <f>COUNT(L933:Y933)</f>
        <v>1</v>
      </c>
      <c r="L933" s="16">
        <v>127.32240437158468</v>
      </c>
      <c r="M933" s="34"/>
      <c r="N933" s="13"/>
      <c r="O933" s="13"/>
      <c r="P933" s="13"/>
      <c r="Q933" s="23"/>
      <c r="R933" s="19"/>
      <c r="S933" s="39"/>
      <c r="T933" s="34"/>
      <c r="U933" s="34"/>
      <c r="V933" s="34"/>
      <c r="W933" s="34"/>
      <c r="X933" s="34"/>
      <c r="Y933" s="34"/>
    </row>
    <row r="934" spans="1:25" s="8" customFormat="1" ht="15" customHeight="1">
      <c r="A934" s="9">
        <v>930</v>
      </c>
      <c r="B934" s="15"/>
      <c r="C934" s="17" t="s">
        <v>1691</v>
      </c>
      <c r="D934" s="18" t="s">
        <v>1510</v>
      </c>
      <c r="E934" s="35" t="s">
        <v>1475</v>
      </c>
      <c r="F934" s="20"/>
      <c r="G934" s="14" t="s">
        <v>1635</v>
      </c>
      <c r="H934" s="12"/>
      <c r="I934" s="21">
        <f>SUM(L934:S934)</f>
        <v>126.04759348720695</v>
      </c>
      <c r="J934" s="22">
        <f>IF(K934=8,SUM(L934:S934)-SMALL(L934:S934,1)-SMALL(L934:S934,2),(IF(K934=7,SUM(L934:S934)-SMALL(L934:S934,1),SUM(L934:S934))))</f>
        <v>126.04759348720695</v>
      </c>
      <c r="K934" s="26">
        <f>COUNT(L934:Y934)</f>
        <v>1</v>
      </c>
      <c r="L934" s="16"/>
      <c r="M934" s="34"/>
      <c r="N934" s="13"/>
      <c r="O934" s="13"/>
      <c r="P934" s="13">
        <v>126.04759348720695</v>
      </c>
      <c r="Q934" s="23"/>
      <c r="R934" s="19"/>
      <c r="S934" s="39"/>
      <c r="T934" s="34"/>
      <c r="U934" s="34"/>
      <c r="V934" s="34"/>
      <c r="W934" s="34"/>
      <c r="X934" s="34"/>
      <c r="Y934" s="34"/>
    </row>
    <row r="935" spans="1:25" s="8" customFormat="1" ht="15" customHeight="1">
      <c r="A935" s="9">
        <v>931</v>
      </c>
      <c r="B935" s="15"/>
      <c r="C935" s="17" t="s">
        <v>342</v>
      </c>
      <c r="D935" s="18" t="s">
        <v>539</v>
      </c>
      <c r="E935" s="35"/>
      <c r="F935" s="20" t="s">
        <v>520</v>
      </c>
      <c r="G935" s="14" t="s">
        <v>358</v>
      </c>
      <c r="H935" s="12" t="s">
        <v>1331</v>
      </c>
      <c r="I935" s="21">
        <f>SUM(L935:S935)</f>
        <v>125.68306010928961</v>
      </c>
      <c r="J935" s="22">
        <f>IF(K935=8,SUM(L935:S935)-SMALL(L935:S935,1)-SMALL(L935:S935,2),(IF(K935=7,SUM(L935:S935)-SMALL(L935:S935,1),SUM(L935:S935))))</f>
        <v>125.68306010928961</v>
      </c>
      <c r="K935" s="26">
        <f>COUNT(L935:Y935)</f>
        <v>1</v>
      </c>
      <c r="L935" s="16">
        <v>125.68306010928961</v>
      </c>
      <c r="M935" s="34"/>
      <c r="N935" s="13"/>
      <c r="O935" s="13"/>
      <c r="P935" s="13"/>
      <c r="Q935" s="23"/>
      <c r="R935" s="19"/>
      <c r="S935" s="39"/>
      <c r="T935" s="34"/>
      <c r="U935" s="34"/>
      <c r="V935" s="34"/>
      <c r="W935" s="34"/>
      <c r="X935" s="34"/>
      <c r="Y935" s="34"/>
    </row>
    <row r="936" spans="1:25" s="8" customFormat="1" ht="15" customHeight="1">
      <c r="A936" s="9">
        <v>932</v>
      </c>
      <c r="B936" s="15"/>
      <c r="C936" s="17" t="s">
        <v>282</v>
      </c>
      <c r="D936" s="18" t="s">
        <v>1268</v>
      </c>
      <c r="E936" s="35" t="s">
        <v>1978</v>
      </c>
      <c r="F936" s="20"/>
      <c r="G936" s="14"/>
      <c r="H936" s="12"/>
      <c r="I936" s="21">
        <f>SUM(L936:S936)</f>
        <v>124.57556509196463</v>
      </c>
      <c r="J936" s="22">
        <f>IF(K936=8,SUM(L936:S936)-SMALL(L936:S936,1)-SMALL(L936:S936,2),(IF(K936=7,SUM(L936:S936)-SMALL(L936:S936,1),SUM(L936:S936))))</f>
        <v>124.57556509196463</v>
      </c>
      <c r="K936" s="26">
        <f>COUNT(L936:Y936)</f>
        <v>1</v>
      </c>
      <c r="L936" s="16"/>
      <c r="M936" s="34"/>
      <c r="N936" s="13"/>
      <c r="O936" s="13"/>
      <c r="P936" s="13"/>
      <c r="Q936" s="23">
        <v>124.57556509196463</v>
      </c>
      <c r="R936" s="19"/>
      <c r="S936" s="39"/>
      <c r="T936" s="34"/>
      <c r="U936" s="34"/>
      <c r="V936" s="34"/>
      <c r="W936" s="34"/>
      <c r="X936" s="34"/>
      <c r="Y936" s="34"/>
    </row>
    <row r="937" spans="1:25" s="8" customFormat="1" ht="15" customHeight="1">
      <c r="A937" s="9">
        <v>933</v>
      </c>
      <c r="B937" s="15"/>
      <c r="C937" s="17" t="s">
        <v>355</v>
      </c>
      <c r="D937" s="18" t="s">
        <v>2159</v>
      </c>
      <c r="E937" s="35" t="s">
        <v>6</v>
      </c>
      <c r="F937" s="20" t="s">
        <v>395</v>
      </c>
      <c r="G937" s="14">
        <v>12</v>
      </c>
      <c r="H937" s="12" t="s">
        <v>1330</v>
      </c>
      <c r="I937" s="21">
        <f>SUM(L937:S937)</f>
        <v>124.21255109401297</v>
      </c>
      <c r="J937" s="22">
        <f>IF(K937=8,SUM(L937:S937)-SMALL(L937:S937,1)-SMALL(L937:S937,2),(IF(K937=7,SUM(L937:S937)-SMALL(L937:S937,1),SUM(L937:S937))))</f>
        <v>124.21255109401297</v>
      </c>
      <c r="K937" s="26">
        <f>COUNT(L937:Y937)</f>
        <v>1</v>
      </c>
      <c r="L937" s="16"/>
      <c r="M937" s="34"/>
      <c r="N937" s="13"/>
      <c r="O937" s="13"/>
      <c r="P937" s="13"/>
      <c r="Q937" s="23"/>
      <c r="R937" s="19"/>
      <c r="S937" s="39">
        <v>124.21255109401297</v>
      </c>
      <c r="T937" s="34"/>
      <c r="U937" s="34"/>
      <c r="V937" s="34"/>
      <c r="W937" s="34"/>
      <c r="X937" s="34"/>
      <c r="Y937" s="34"/>
    </row>
    <row r="938" spans="1:25" s="8" customFormat="1" ht="15" customHeight="1">
      <c r="A938" s="9">
        <v>934</v>
      </c>
      <c r="B938" s="15"/>
      <c r="C938" s="17" t="s">
        <v>194</v>
      </c>
      <c r="D938" s="18" t="s">
        <v>803</v>
      </c>
      <c r="E938" s="35"/>
      <c r="F938" s="20"/>
      <c r="G938" s="14" t="s">
        <v>360</v>
      </c>
      <c r="H938" s="12" t="s">
        <v>1330</v>
      </c>
      <c r="I938" s="21">
        <f>SUM(L938:S938)</f>
        <v>124.04371584699454</v>
      </c>
      <c r="J938" s="22">
        <f>IF(K938=8,SUM(L938:S938)-SMALL(L938:S938,1)-SMALL(L938:S938,2),(IF(K938=7,SUM(L938:S938)-SMALL(L938:S938,1),SUM(L938:S938))))</f>
        <v>124.04371584699454</v>
      </c>
      <c r="K938" s="26">
        <f>COUNT(L938:Y938)</f>
        <v>1</v>
      </c>
      <c r="L938" s="16">
        <v>124.04371584699454</v>
      </c>
      <c r="M938" s="34"/>
      <c r="N938" s="13"/>
      <c r="O938" s="13"/>
      <c r="P938" s="13"/>
      <c r="Q938" s="23"/>
      <c r="R938" s="19"/>
      <c r="S938" s="39"/>
      <c r="T938" s="34"/>
      <c r="U938" s="34"/>
      <c r="V938" s="34"/>
      <c r="W938" s="34"/>
      <c r="X938" s="34"/>
      <c r="Y938" s="34"/>
    </row>
    <row r="939" spans="1:25" s="8" customFormat="1" ht="15" customHeight="1">
      <c r="A939" s="9">
        <v>935</v>
      </c>
      <c r="B939" s="15"/>
      <c r="C939" s="17" t="s">
        <v>374</v>
      </c>
      <c r="D939" s="18" t="s">
        <v>502</v>
      </c>
      <c r="E939" s="35" t="s">
        <v>925</v>
      </c>
      <c r="F939" s="20" t="s">
        <v>168</v>
      </c>
      <c r="G939" s="14">
        <v>13</v>
      </c>
      <c r="H939" s="12" t="s">
        <v>1330</v>
      </c>
      <c r="I939" s="21">
        <f>SUM(L939:S939)</f>
        <v>123.80884484684302</v>
      </c>
      <c r="J939" s="22">
        <f>IF(K939=8,SUM(L939:S939)-SMALL(L939:S939,1)-SMALL(L939:S939,2),(IF(K939=7,SUM(L939:S939)-SMALL(L939:S939,1),SUM(L939:S939))))</f>
        <v>123.80884484684302</v>
      </c>
      <c r="K939" s="26">
        <f>COUNT(L939:Y939)</f>
        <v>1</v>
      </c>
      <c r="L939" s="16"/>
      <c r="M939" s="34"/>
      <c r="N939" s="13">
        <v>123.80884484684302</v>
      </c>
      <c r="O939" s="13"/>
      <c r="P939" s="13"/>
      <c r="Q939" s="23"/>
      <c r="R939" s="19"/>
      <c r="S939" s="39"/>
      <c r="T939" s="34"/>
      <c r="U939" s="34"/>
      <c r="V939" s="34"/>
      <c r="W939" s="34"/>
      <c r="X939" s="34"/>
      <c r="Y939" s="34"/>
    </row>
    <row r="940" spans="1:25" s="8" customFormat="1" ht="15" customHeight="1">
      <c r="A940" s="9">
        <v>936</v>
      </c>
      <c r="B940" s="15"/>
      <c r="C940" s="17" t="s">
        <v>167</v>
      </c>
      <c r="D940" s="18" t="s">
        <v>804</v>
      </c>
      <c r="E940" s="35"/>
      <c r="F940" s="20"/>
      <c r="G940" s="14" t="s">
        <v>360</v>
      </c>
      <c r="H940" s="12" t="s">
        <v>1330</v>
      </c>
      <c r="I940" s="21">
        <f>SUM(L940:S940)</f>
        <v>122.67759562841529</v>
      </c>
      <c r="J940" s="22">
        <f>IF(K940=8,SUM(L940:S940)-SMALL(L940:S940,1)-SMALL(L940:S940,2),(IF(K940=7,SUM(L940:S940)-SMALL(L940:S940,1),SUM(L940:S940))))</f>
        <v>122.67759562841529</v>
      </c>
      <c r="K940" s="26">
        <f>COUNT(L940:Y940)</f>
        <v>1</v>
      </c>
      <c r="L940" s="16">
        <v>122.67759562841529</v>
      </c>
      <c r="M940" s="34"/>
      <c r="N940" s="13"/>
      <c r="O940" s="13"/>
      <c r="P940" s="13"/>
      <c r="Q940" s="23"/>
      <c r="R940" s="19"/>
      <c r="S940" s="39"/>
      <c r="T940" s="34"/>
      <c r="U940" s="34"/>
      <c r="V940" s="34"/>
      <c r="W940" s="34"/>
      <c r="X940" s="34"/>
      <c r="Y940" s="34"/>
    </row>
    <row r="941" spans="1:25" s="8" customFormat="1" ht="15" customHeight="1">
      <c r="A941" s="9">
        <v>937</v>
      </c>
      <c r="B941" s="15"/>
      <c r="C941" s="17" t="s">
        <v>231</v>
      </c>
      <c r="D941" s="18" t="s">
        <v>1240</v>
      </c>
      <c r="E941" s="35" t="s">
        <v>1001</v>
      </c>
      <c r="F941" s="20"/>
      <c r="G941" s="14">
        <v>11</v>
      </c>
      <c r="H941" s="12" t="s">
        <v>1330</v>
      </c>
      <c r="I941" s="21">
        <f>SUM(L941:S941)</f>
        <v>122.56125092084316</v>
      </c>
      <c r="J941" s="22">
        <f>IF(K941=8,SUM(L941:S941)-SMALL(L941:S941,1)-SMALL(L941:S941,2),(IF(K941=7,SUM(L941:S941)-SMALL(L941:S941,1),SUM(L941:S941))))</f>
        <v>122.56125092084316</v>
      </c>
      <c r="K941" s="26">
        <f>COUNT(L941:Y941)</f>
        <v>1</v>
      </c>
      <c r="L941" s="16"/>
      <c r="M941" s="34"/>
      <c r="N941" s="13">
        <v>122.56125092084316</v>
      </c>
      <c r="O941" s="13"/>
      <c r="P941" s="13"/>
      <c r="Q941" s="23"/>
      <c r="R941" s="19"/>
      <c r="S941" s="39"/>
      <c r="T941" s="34"/>
      <c r="U941" s="34"/>
      <c r="V941" s="34"/>
      <c r="W941" s="34"/>
      <c r="X941" s="34"/>
      <c r="Y941" s="34"/>
    </row>
    <row r="942" spans="1:25" s="8" customFormat="1" ht="15" customHeight="1">
      <c r="A942" s="9">
        <v>938</v>
      </c>
      <c r="B942" s="15"/>
      <c r="C942" s="17" t="s">
        <v>321</v>
      </c>
      <c r="D942" s="18" t="s">
        <v>1692</v>
      </c>
      <c r="E942" s="35" t="s">
        <v>1693</v>
      </c>
      <c r="F942" s="20"/>
      <c r="G942" s="14" t="s">
        <v>1649</v>
      </c>
      <c r="H942" s="12"/>
      <c r="I942" s="21">
        <f>SUM(L942:S942)</f>
        <v>122.16496689926643</v>
      </c>
      <c r="J942" s="22">
        <f>IF(K942=8,SUM(L942:S942)-SMALL(L942:S942,1)-SMALL(L942:S942,2),(IF(K942=7,SUM(L942:S942)-SMALL(L942:S942,1),SUM(L942:S942))))</f>
        <v>122.16496689926643</v>
      </c>
      <c r="K942" s="26">
        <f>COUNT(L942:Y942)</f>
        <v>1</v>
      </c>
      <c r="L942" s="16"/>
      <c r="M942" s="34"/>
      <c r="N942" s="13"/>
      <c r="O942" s="13"/>
      <c r="P942" s="13">
        <v>122.16496689926643</v>
      </c>
      <c r="Q942" s="23"/>
      <c r="R942" s="19"/>
      <c r="S942" s="39"/>
      <c r="T942" s="34"/>
      <c r="U942" s="34"/>
      <c r="V942" s="34"/>
      <c r="W942" s="34"/>
      <c r="X942" s="34"/>
      <c r="Y942" s="34"/>
    </row>
    <row r="943" spans="1:25" s="8" customFormat="1" ht="15" customHeight="1">
      <c r="A943" s="9">
        <v>939</v>
      </c>
      <c r="B943" s="15"/>
      <c r="C943" s="17" t="s">
        <v>419</v>
      </c>
      <c r="D943" s="18" t="s">
        <v>805</v>
      </c>
      <c r="E943" s="35"/>
      <c r="F943" s="20"/>
      <c r="G943" s="14" t="s">
        <v>360</v>
      </c>
      <c r="H943" s="12" t="s">
        <v>1330</v>
      </c>
      <c r="I943" s="21">
        <f>SUM(L943:S943)</f>
        <v>121.31147540983606</v>
      </c>
      <c r="J943" s="22">
        <f>IF(K943=8,SUM(L943:S943)-SMALL(L943:S943,1)-SMALL(L943:S943,2),(IF(K943=7,SUM(L943:S943)-SMALL(L943:S943,1),SUM(L943:S943))))</f>
        <v>121.31147540983606</v>
      </c>
      <c r="K943" s="26">
        <f>COUNT(L943:Y943)</f>
        <v>1</v>
      </c>
      <c r="L943" s="16">
        <v>121.31147540983606</v>
      </c>
      <c r="M943" s="34"/>
      <c r="N943" s="13"/>
      <c r="O943" s="13"/>
      <c r="P943" s="13"/>
      <c r="Q943" s="23"/>
      <c r="R943" s="19"/>
      <c r="S943" s="39"/>
      <c r="T943" s="34"/>
      <c r="U943" s="34"/>
      <c r="V943" s="34"/>
      <c r="W943" s="34"/>
      <c r="X943" s="34"/>
      <c r="Y943" s="34"/>
    </row>
    <row r="944" spans="1:25" s="8" customFormat="1" ht="15" customHeight="1">
      <c r="A944" s="9">
        <v>940</v>
      </c>
      <c r="B944" s="15"/>
      <c r="C944" s="17" t="s">
        <v>417</v>
      </c>
      <c r="D944" s="18" t="s">
        <v>806</v>
      </c>
      <c r="E944" s="35"/>
      <c r="F944" s="20"/>
      <c r="G944" s="14" t="s">
        <v>358</v>
      </c>
      <c r="H944" s="12" t="s">
        <v>1331</v>
      </c>
      <c r="I944" s="21">
        <f>SUM(L944:S944)</f>
        <v>121.03825136612022</v>
      </c>
      <c r="J944" s="22">
        <f>IF(K944=8,SUM(L944:S944)-SMALL(L944:S944,1)-SMALL(L944:S944,2),(IF(K944=7,SUM(L944:S944)-SMALL(L944:S944,1),SUM(L944:S944))))</f>
        <v>121.03825136612022</v>
      </c>
      <c r="K944" s="26">
        <f>COUNT(L944:Y944)</f>
        <v>1</v>
      </c>
      <c r="L944" s="16">
        <v>121.03825136612022</v>
      </c>
      <c r="M944" s="34"/>
      <c r="N944" s="13"/>
      <c r="O944" s="13"/>
      <c r="P944" s="13"/>
      <c r="Q944" s="23"/>
      <c r="R944" s="19"/>
      <c r="S944" s="39"/>
      <c r="T944" s="34"/>
      <c r="U944" s="34"/>
      <c r="V944" s="34"/>
      <c r="W944" s="34"/>
      <c r="X944" s="34"/>
      <c r="Y944" s="34"/>
    </row>
    <row r="945" spans="1:25" s="8" customFormat="1" ht="15" customHeight="1">
      <c r="A945" s="9">
        <v>941</v>
      </c>
      <c r="B945" s="15"/>
      <c r="C945" s="17" t="s">
        <v>807</v>
      </c>
      <c r="D945" s="18" t="s">
        <v>808</v>
      </c>
      <c r="E945" s="35"/>
      <c r="F945" s="20"/>
      <c r="G945" s="14" t="s">
        <v>360</v>
      </c>
      <c r="H945" s="12" t="s">
        <v>1330</v>
      </c>
      <c r="I945" s="21">
        <f>SUM(L945:S945)</f>
        <v>119.94535519125682</v>
      </c>
      <c r="J945" s="22">
        <f>IF(K945=8,SUM(L945:S945)-SMALL(L945:S945,1)-SMALL(L945:S945,2),(IF(K945=7,SUM(L945:S945)-SMALL(L945:S945,1),SUM(L945:S945))))</f>
        <v>119.94535519125682</v>
      </c>
      <c r="K945" s="26">
        <f>COUNT(L945:Y945)</f>
        <v>1</v>
      </c>
      <c r="L945" s="16">
        <v>119.94535519125682</v>
      </c>
      <c r="M945" s="34"/>
      <c r="N945" s="13"/>
      <c r="O945" s="13"/>
      <c r="P945" s="13"/>
      <c r="Q945" s="23"/>
      <c r="R945" s="19"/>
      <c r="S945" s="39"/>
      <c r="T945" s="34"/>
      <c r="U945" s="34"/>
      <c r="V945" s="34"/>
      <c r="W945" s="34"/>
      <c r="X945" s="34"/>
      <c r="Y945" s="34"/>
    </row>
    <row r="946" spans="1:25" s="8" customFormat="1" ht="15" customHeight="1">
      <c r="A946" s="9">
        <v>942</v>
      </c>
      <c r="B946" s="15"/>
      <c r="C946" s="17" t="s">
        <v>1241</v>
      </c>
      <c r="D946" s="18" t="s">
        <v>1155</v>
      </c>
      <c r="E946" s="35" t="s">
        <v>925</v>
      </c>
      <c r="F946" s="20"/>
      <c r="G946" s="14">
        <v>12</v>
      </c>
      <c r="H946" s="12" t="s">
        <v>1330</v>
      </c>
      <c r="I946" s="21">
        <f>SUM(L946:S946)</f>
        <v>119.82842613055774</v>
      </c>
      <c r="J946" s="22">
        <f>IF(K946=8,SUM(L946:S946)-SMALL(L946:S946,1)-SMALL(L946:S946,2),(IF(K946=7,SUM(L946:S946)-SMALL(L946:S946,1),SUM(L946:S946))))</f>
        <v>119.82842613055774</v>
      </c>
      <c r="K946" s="26">
        <f>COUNT(L946:Y946)</f>
        <v>1</v>
      </c>
      <c r="L946" s="16"/>
      <c r="M946" s="34"/>
      <c r="N946" s="13">
        <v>119.82842613055774</v>
      </c>
      <c r="O946" s="13"/>
      <c r="P946" s="13"/>
      <c r="Q946" s="23"/>
      <c r="R946" s="19"/>
      <c r="S946" s="39"/>
      <c r="T946" s="34"/>
      <c r="U946" s="34"/>
      <c r="V946" s="34"/>
      <c r="W946" s="34"/>
      <c r="X946" s="34"/>
      <c r="Y946" s="34"/>
    </row>
    <row r="947" spans="1:25" s="8" customFormat="1" ht="15" customHeight="1">
      <c r="A947" s="9">
        <v>943</v>
      </c>
      <c r="B947" s="15"/>
      <c r="C947" s="17" t="s">
        <v>374</v>
      </c>
      <c r="D947" s="18" t="s">
        <v>809</v>
      </c>
      <c r="E947" s="35"/>
      <c r="F947" s="20"/>
      <c r="G947" s="14" t="s">
        <v>358</v>
      </c>
      <c r="H947" s="12" t="s">
        <v>1331</v>
      </c>
      <c r="I947" s="21">
        <f>SUM(L947:S947)</f>
        <v>119.12568306010928</v>
      </c>
      <c r="J947" s="22">
        <f>IF(K947=8,SUM(L947:S947)-SMALL(L947:S947,1)-SMALL(L947:S947,2),(IF(K947=7,SUM(L947:S947)-SMALL(L947:S947,1),SUM(L947:S947))))</f>
        <v>119.12568306010928</v>
      </c>
      <c r="K947" s="26">
        <f>COUNT(L947:Y947)</f>
        <v>1</v>
      </c>
      <c r="L947" s="16">
        <v>119.12568306010928</v>
      </c>
      <c r="M947" s="34"/>
      <c r="N947" s="13"/>
      <c r="O947" s="13"/>
      <c r="P947" s="13"/>
      <c r="Q947" s="23"/>
      <c r="R947" s="19"/>
      <c r="S947" s="39"/>
      <c r="T947" s="34"/>
      <c r="U947" s="34"/>
      <c r="V947" s="34"/>
      <c r="W947" s="34"/>
      <c r="X947" s="34"/>
      <c r="Y947" s="34"/>
    </row>
    <row r="948" spans="1:25" s="8" customFormat="1" ht="15" customHeight="1">
      <c r="A948" s="9">
        <v>944</v>
      </c>
      <c r="B948" s="15"/>
      <c r="C948" s="17" t="s">
        <v>810</v>
      </c>
      <c r="D948" s="18" t="s">
        <v>811</v>
      </c>
      <c r="E948" s="35"/>
      <c r="F948" s="20"/>
      <c r="G948" s="14" t="s">
        <v>358</v>
      </c>
      <c r="H948" s="12" t="s">
        <v>1331</v>
      </c>
      <c r="I948" s="21">
        <f>SUM(L948:S948)</f>
        <v>118.30601092896174</v>
      </c>
      <c r="J948" s="22">
        <f>IF(K948=8,SUM(L948:S948)-SMALL(L948:S948,1)-SMALL(L948:S948,2),(IF(K948=7,SUM(L948:S948)-SMALL(L948:S948,1),SUM(L948:S948))))</f>
        <v>118.30601092896174</v>
      </c>
      <c r="K948" s="26">
        <f>COUNT(L948:Y948)</f>
        <v>1</v>
      </c>
      <c r="L948" s="16">
        <v>118.30601092896174</v>
      </c>
      <c r="M948" s="34"/>
      <c r="N948" s="13"/>
      <c r="O948" s="13"/>
      <c r="P948" s="13"/>
      <c r="Q948" s="23"/>
      <c r="R948" s="19"/>
      <c r="S948" s="39"/>
      <c r="T948" s="34"/>
      <c r="U948" s="34"/>
      <c r="V948" s="34"/>
      <c r="W948" s="34"/>
      <c r="X948" s="34"/>
      <c r="Y948" s="34"/>
    </row>
    <row r="949" spans="1:25" s="8" customFormat="1" ht="15" customHeight="1">
      <c r="A949" s="9">
        <v>945</v>
      </c>
      <c r="B949" s="15"/>
      <c r="C949" s="17" t="s">
        <v>1318</v>
      </c>
      <c r="D949" s="18" t="s">
        <v>1319</v>
      </c>
      <c r="E949" s="35" t="s">
        <v>1320</v>
      </c>
      <c r="F949" s="20"/>
      <c r="G949" s="14">
        <v>14</v>
      </c>
      <c r="H949" s="12" t="s">
        <v>1331</v>
      </c>
      <c r="I949" s="21">
        <f>SUM(L949:S949)</f>
        <v>118.30284741017387</v>
      </c>
      <c r="J949" s="22">
        <f>IF(K949=8,SUM(L949:S949)-SMALL(L949:S949,1)-SMALL(L949:S949,2),(IF(K949=7,SUM(L949:S949)-SMALL(L949:S949,1),SUM(L949:S949))))</f>
        <v>118.30284741017387</v>
      </c>
      <c r="K949" s="26">
        <f>COUNT(L949:Y949)</f>
        <v>1</v>
      </c>
      <c r="L949" s="16"/>
      <c r="M949" s="34"/>
      <c r="N949" s="13"/>
      <c r="O949" s="13">
        <v>118.30284741017387</v>
      </c>
      <c r="P949" s="13"/>
      <c r="Q949" s="23"/>
      <c r="R949" s="19"/>
      <c r="S949" s="39"/>
      <c r="T949" s="34"/>
      <c r="U949" s="34"/>
      <c r="V949" s="34"/>
      <c r="W949" s="34"/>
      <c r="X949" s="34"/>
      <c r="Y949" s="34"/>
    </row>
    <row r="950" spans="1:25" s="8" customFormat="1" ht="15" customHeight="1">
      <c r="A950" s="9">
        <v>946</v>
      </c>
      <c r="B950" s="15"/>
      <c r="C950" s="17" t="s">
        <v>419</v>
      </c>
      <c r="D950" s="18" t="s">
        <v>812</v>
      </c>
      <c r="E950" s="35"/>
      <c r="F950" s="20"/>
      <c r="G950" s="14" t="s">
        <v>360</v>
      </c>
      <c r="H950" s="12" t="s">
        <v>1330</v>
      </c>
      <c r="I950" s="21">
        <f>SUM(L950:S950)</f>
        <v>118.03278688524591</v>
      </c>
      <c r="J950" s="22">
        <f>IF(K950=8,SUM(L950:S950)-SMALL(L950:S950,1)-SMALL(L950:S950,2),(IF(K950=7,SUM(L950:S950)-SMALL(L950:S950,1),SUM(L950:S950))))</f>
        <v>118.03278688524591</v>
      </c>
      <c r="K950" s="26">
        <f>COUNT(L950:Y950)</f>
        <v>1</v>
      </c>
      <c r="L950" s="16">
        <v>118.03278688524591</v>
      </c>
      <c r="M950" s="34"/>
      <c r="N950" s="13"/>
      <c r="O950" s="13"/>
      <c r="P950" s="13"/>
      <c r="Q950" s="23"/>
      <c r="R950" s="19"/>
      <c r="S950" s="39"/>
      <c r="T950" s="34"/>
      <c r="U950" s="34"/>
      <c r="V950" s="34"/>
      <c r="W950" s="34"/>
      <c r="X950" s="34"/>
      <c r="Y950" s="34"/>
    </row>
    <row r="951" spans="1:25" s="8" customFormat="1" ht="15" customHeight="1">
      <c r="A951" s="9">
        <v>947</v>
      </c>
      <c r="B951" s="15"/>
      <c r="C951" s="17" t="s">
        <v>464</v>
      </c>
      <c r="D951" s="18" t="s">
        <v>1517</v>
      </c>
      <c r="E951" s="35" t="s">
        <v>1057</v>
      </c>
      <c r="F951" s="20" t="s">
        <v>33</v>
      </c>
      <c r="G951" s="14">
        <v>9</v>
      </c>
      <c r="H951" s="12" t="s">
        <v>1330</v>
      </c>
      <c r="I951" s="21">
        <f>SUM(L951:S951)</f>
        <v>117.98814305758107</v>
      </c>
      <c r="J951" s="22">
        <f>IF(K951=8,SUM(L951:S951)-SMALL(L951:S951,1)-SMALL(L951:S951,2),(IF(K951=7,SUM(L951:S951)-SMALL(L951:S951,1),SUM(L951:S951))))</f>
        <v>117.98814305758107</v>
      </c>
      <c r="K951" s="26">
        <f>COUNT(L951:Y951)</f>
        <v>2</v>
      </c>
      <c r="L951" s="16"/>
      <c r="M951" s="34"/>
      <c r="N951" s="13"/>
      <c r="O951" s="13"/>
      <c r="P951" s="13"/>
      <c r="Q951" s="23"/>
      <c r="R951" s="19">
        <v>80.0808897876643</v>
      </c>
      <c r="S951" s="39">
        <v>37.907253269916765</v>
      </c>
      <c r="T951" s="34"/>
      <c r="U951" s="34"/>
      <c r="V951" s="34"/>
      <c r="W951" s="34"/>
      <c r="X951" s="34"/>
      <c r="Y951" s="34"/>
    </row>
    <row r="952" spans="1:25" s="8" customFormat="1" ht="15" customHeight="1">
      <c r="A952" s="9">
        <v>948</v>
      </c>
      <c r="B952" s="15"/>
      <c r="C952" s="17" t="s">
        <v>337</v>
      </c>
      <c r="D952" s="18" t="s">
        <v>813</v>
      </c>
      <c r="E952" s="35"/>
      <c r="F952" s="20"/>
      <c r="G952" s="14" t="s">
        <v>360</v>
      </c>
      <c r="H952" s="12" t="s">
        <v>1330</v>
      </c>
      <c r="I952" s="21">
        <f>SUM(L952:S952)</f>
        <v>117.75956284153006</v>
      </c>
      <c r="J952" s="22">
        <f>IF(K952=8,SUM(L952:S952)-SMALL(L952:S952,1)-SMALL(L952:S952,2),(IF(K952=7,SUM(L952:S952)-SMALL(L952:S952,1),SUM(L952:S952))))</f>
        <v>117.75956284153006</v>
      </c>
      <c r="K952" s="26">
        <f>COUNT(L952:Y952)</f>
        <v>1</v>
      </c>
      <c r="L952" s="16">
        <v>117.75956284153006</v>
      </c>
      <c r="M952" s="34"/>
      <c r="N952" s="13"/>
      <c r="O952" s="13"/>
      <c r="P952" s="13"/>
      <c r="Q952" s="23"/>
      <c r="R952" s="19"/>
      <c r="S952" s="39"/>
      <c r="T952" s="34"/>
      <c r="U952" s="34"/>
      <c r="V952" s="34"/>
      <c r="W952" s="34"/>
      <c r="X952" s="34"/>
      <c r="Y952" s="34"/>
    </row>
    <row r="953" spans="1:25" s="8" customFormat="1" ht="15" customHeight="1">
      <c r="A953" s="9">
        <v>949</v>
      </c>
      <c r="B953" s="15"/>
      <c r="C953" s="17" t="s">
        <v>572</v>
      </c>
      <c r="D953" s="18" t="s">
        <v>814</v>
      </c>
      <c r="E953" s="35"/>
      <c r="F953" s="20"/>
      <c r="G953" s="14" t="s">
        <v>360</v>
      </c>
      <c r="H953" s="12" t="s">
        <v>1330</v>
      </c>
      <c r="I953" s="21">
        <f>SUM(L953:S953)</f>
        <v>117.48633879781421</v>
      </c>
      <c r="J953" s="22">
        <f>IF(K953=8,SUM(L953:S953)-SMALL(L953:S953,1)-SMALL(L953:S953,2),(IF(K953=7,SUM(L953:S953)-SMALL(L953:S953,1),SUM(L953:S953))))</f>
        <v>117.48633879781421</v>
      </c>
      <c r="K953" s="26">
        <f>COUNT(L953:Y953)</f>
        <v>1</v>
      </c>
      <c r="L953" s="16">
        <v>117.48633879781421</v>
      </c>
      <c r="M953" s="34"/>
      <c r="N953" s="13"/>
      <c r="O953" s="13"/>
      <c r="P953" s="13"/>
      <c r="Q953" s="23"/>
      <c r="R953" s="19"/>
      <c r="S953" s="39"/>
      <c r="T953" s="34"/>
      <c r="U953" s="34"/>
      <c r="V953" s="34"/>
      <c r="W953" s="34"/>
      <c r="X953" s="34"/>
      <c r="Y953" s="34"/>
    </row>
    <row r="954" spans="1:25" s="8" customFormat="1" ht="15" customHeight="1">
      <c r="A954" s="9">
        <v>950</v>
      </c>
      <c r="B954" s="15"/>
      <c r="C954" s="17" t="s">
        <v>258</v>
      </c>
      <c r="D954" s="18" t="s">
        <v>1979</v>
      </c>
      <c r="E954" s="35" t="s">
        <v>1978</v>
      </c>
      <c r="F954" s="20"/>
      <c r="G954" s="14"/>
      <c r="H954" s="12"/>
      <c r="I954" s="21">
        <f>SUM(L954:S954)</f>
        <v>117.20878410241333</v>
      </c>
      <c r="J954" s="22">
        <f>IF(K954=8,SUM(L954:S954)-SMALL(L954:S954,1)-SMALL(L954:S954,2),(IF(K954=7,SUM(L954:S954)-SMALL(L954:S954,1),SUM(L954:S954))))</f>
        <v>117.20878410241333</v>
      </c>
      <c r="K954" s="26">
        <f>COUNT(L954:Y954)</f>
        <v>1</v>
      </c>
      <c r="L954" s="16"/>
      <c r="M954" s="34"/>
      <c r="N954" s="13"/>
      <c r="O954" s="13"/>
      <c r="P954" s="13"/>
      <c r="Q954" s="23">
        <v>117.20878410241333</v>
      </c>
      <c r="R954" s="19"/>
      <c r="S954" s="39"/>
      <c r="T954" s="34"/>
      <c r="U954" s="34"/>
      <c r="V954" s="34"/>
      <c r="W954" s="34"/>
      <c r="X954" s="34"/>
      <c r="Y954" s="34"/>
    </row>
    <row r="955" spans="1:25" s="8" customFormat="1" ht="15" customHeight="1">
      <c r="A955" s="9">
        <v>951</v>
      </c>
      <c r="B955" s="15"/>
      <c r="C955" s="17" t="s">
        <v>202</v>
      </c>
      <c r="D955" s="18" t="s">
        <v>815</v>
      </c>
      <c r="E955" s="35"/>
      <c r="F955" s="20"/>
      <c r="G955" s="14" t="s">
        <v>360</v>
      </c>
      <c r="H955" s="12" t="s">
        <v>1330</v>
      </c>
      <c r="I955" s="21">
        <f>SUM(L955:S955)</f>
        <v>115.02732240437157</v>
      </c>
      <c r="J955" s="22">
        <f>IF(K955=8,SUM(L955:S955)-SMALL(L955:S955,1)-SMALL(L955:S955,2),(IF(K955=7,SUM(L955:S955)-SMALL(L955:S955,1),SUM(L955:S955))))</f>
        <v>115.02732240437157</v>
      </c>
      <c r="K955" s="26">
        <f>COUNT(L955:Y955)</f>
        <v>1</v>
      </c>
      <c r="L955" s="16">
        <v>115.02732240437157</v>
      </c>
      <c r="M955" s="34"/>
      <c r="N955" s="13"/>
      <c r="O955" s="13"/>
      <c r="P955" s="13"/>
      <c r="Q955" s="23"/>
      <c r="R955" s="19"/>
      <c r="S955" s="39"/>
      <c r="T955" s="34"/>
      <c r="U955" s="34"/>
      <c r="V955" s="34"/>
      <c r="W955" s="34"/>
      <c r="X955" s="34"/>
      <c r="Y955" s="34"/>
    </row>
    <row r="956" spans="1:25" s="8" customFormat="1" ht="15" customHeight="1">
      <c r="A956" s="9">
        <v>952</v>
      </c>
      <c r="B956" s="15"/>
      <c r="C956" s="17" t="s">
        <v>335</v>
      </c>
      <c r="D956" s="18" t="s">
        <v>1106</v>
      </c>
      <c r="E956" s="35" t="s">
        <v>46</v>
      </c>
      <c r="F956" s="20"/>
      <c r="G956" s="14">
        <v>8</v>
      </c>
      <c r="H956" s="12" t="s">
        <v>1330</v>
      </c>
      <c r="I956" s="21">
        <f>SUM(L956:S956)</f>
        <v>114.68952734012976</v>
      </c>
      <c r="J956" s="22">
        <f>IF(K956=8,SUM(L956:S956)-SMALL(L956:S956,1)-SMALL(L956:S956,2),(IF(K956=7,SUM(L956:S956)-SMALL(L956:S956,1),SUM(L956:S956))))</f>
        <v>114.68952734012976</v>
      </c>
      <c r="K956" s="26">
        <f>COUNT(L956:Y956)</f>
        <v>1</v>
      </c>
      <c r="L956" s="16"/>
      <c r="M956" s="34"/>
      <c r="N956" s="13">
        <v>114.68952734012976</v>
      </c>
      <c r="O956" s="13"/>
      <c r="P956" s="13"/>
      <c r="Q956" s="23"/>
      <c r="R956" s="19"/>
      <c r="S956" s="39"/>
      <c r="T956" s="34"/>
      <c r="U956" s="34"/>
      <c r="V956" s="34"/>
      <c r="W956" s="34"/>
      <c r="X956" s="34"/>
      <c r="Y956" s="34"/>
    </row>
    <row r="957" spans="1:25" s="8" customFormat="1" ht="15" customHeight="1">
      <c r="A957" s="9">
        <v>953</v>
      </c>
      <c r="B957" s="15"/>
      <c r="C957" s="17" t="s">
        <v>177</v>
      </c>
      <c r="D957" s="18" t="s">
        <v>1539</v>
      </c>
      <c r="E957" s="35" t="s">
        <v>18</v>
      </c>
      <c r="F957" s="20"/>
      <c r="G957" s="14"/>
      <c r="H957" s="12"/>
      <c r="I957" s="21">
        <f>SUM(L957:S957)</f>
        <v>113.37269636786543</v>
      </c>
      <c r="J957" s="22">
        <f>IF(K957=8,SUM(L957:S957)-SMALL(L957:S957,1)-SMALL(L957:S957,2),(IF(K957=7,SUM(L957:S957)-SMALL(L957:S957,1),SUM(L957:S957))))</f>
        <v>113.37269636786543</v>
      </c>
      <c r="K957" s="26">
        <f>COUNT(L957:Y957)</f>
        <v>1</v>
      </c>
      <c r="L957" s="16"/>
      <c r="M957" s="34"/>
      <c r="N957" s="13"/>
      <c r="O957" s="13"/>
      <c r="P957" s="13">
        <v>113.37269636786543</v>
      </c>
      <c r="Q957" s="23"/>
      <c r="R957" s="19"/>
      <c r="S957" s="39"/>
      <c r="T957" s="34"/>
      <c r="U957" s="34"/>
      <c r="V957" s="34"/>
      <c r="W957" s="34"/>
      <c r="X957" s="34"/>
      <c r="Y957" s="34"/>
    </row>
    <row r="958" spans="1:25" s="8" customFormat="1" ht="15" customHeight="1">
      <c r="A958" s="9">
        <v>954</v>
      </c>
      <c r="B958" s="15"/>
      <c r="C958" s="17" t="s">
        <v>431</v>
      </c>
      <c r="D958" s="18" t="s">
        <v>1243</v>
      </c>
      <c r="E958" s="35" t="s">
        <v>959</v>
      </c>
      <c r="F958" s="20" t="s">
        <v>33</v>
      </c>
      <c r="G958" s="14">
        <v>11</v>
      </c>
      <c r="H958" s="12" t="s">
        <v>1330</v>
      </c>
      <c r="I958" s="21">
        <f>SUM(L958:S958)</f>
        <v>113.05577338941568</v>
      </c>
      <c r="J958" s="22">
        <f>IF(K958=8,SUM(L958:S958)-SMALL(L958:S958,1)-SMALL(L958:S958,2),(IF(K958=7,SUM(L958:S958)-SMALL(L958:S958,1),SUM(L958:S958))))</f>
        <v>113.05577338941568</v>
      </c>
      <c r="K958" s="26">
        <f>COUNT(L958:Y958)</f>
        <v>1</v>
      </c>
      <c r="L958" s="16"/>
      <c r="M958" s="34"/>
      <c r="N958" s="13">
        <v>113.05577338941568</v>
      </c>
      <c r="O958" s="13"/>
      <c r="P958" s="13"/>
      <c r="Q958" s="23"/>
      <c r="R958" s="19"/>
      <c r="S958" s="39"/>
      <c r="T958" s="34"/>
      <c r="U958" s="34"/>
      <c r="V958" s="34"/>
      <c r="W958" s="34"/>
      <c r="X958" s="34"/>
      <c r="Y958" s="34"/>
    </row>
    <row r="959" spans="1:25" s="8" customFormat="1" ht="15" customHeight="1">
      <c r="A959" s="9">
        <v>955</v>
      </c>
      <c r="B959" s="15"/>
      <c r="C959" s="17" t="s">
        <v>330</v>
      </c>
      <c r="D959" s="18" t="s">
        <v>1244</v>
      </c>
      <c r="E959" s="35" t="s">
        <v>466</v>
      </c>
      <c r="F959" s="20"/>
      <c r="G959" s="14">
        <v>7</v>
      </c>
      <c r="H959" s="12" t="s">
        <v>1330</v>
      </c>
      <c r="I959" s="21">
        <f>SUM(L959:S959)</f>
        <v>112.61020413013001</v>
      </c>
      <c r="J959" s="22">
        <f>IF(K959=8,SUM(L959:S959)-SMALL(L959:S959,1)-SMALL(L959:S959,2),(IF(K959=7,SUM(L959:S959)-SMALL(L959:S959,1),SUM(L959:S959))))</f>
        <v>112.61020413013001</v>
      </c>
      <c r="K959" s="26">
        <f>COUNT(L959:Y959)</f>
        <v>1</v>
      </c>
      <c r="L959" s="16"/>
      <c r="M959" s="34"/>
      <c r="N959" s="13">
        <v>112.61020413013001</v>
      </c>
      <c r="O959" s="13"/>
      <c r="P959" s="13"/>
      <c r="Q959" s="23"/>
      <c r="R959" s="19"/>
      <c r="S959" s="39"/>
      <c r="T959" s="34"/>
      <c r="U959" s="34"/>
      <c r="V959" s="34"/>
      <c r="W959" s="34"/>
      <c r="X959" s="34"/>
      <c r="Y959" s="34"/>
    </row>
    <row r="960" spans="1:25" s="8" customFormat="1" ht="15" customHeight="1">
      <c r="A960" s="9">
        <v>956</v>
      </c>
      <c r="B960" s="15"/>
      <c r="C960" s="17" t="s">
        <v>816</v>
      </c>
      <c r="D960" s="18" t="s">
        <v>817</v>
      </c>
      <c r="E960" s="35"/>
      <c r="F960" s="20"/>
      <c r="G960" s="14" t="s">
        <v>345</v>
      </c>
      <c r="H960" s="12" t="s">
        <v>1332</v>
      </c>
      <c r="I960" s="21">
        <f>SUM(L960:S960)</f>
        <v>112.02185792349724</v>
      </c>
      <c r="J960" s="22">
        <f>IF(K960=8,SUM(L960:S960)-SMALL(L960:S960,1)-SMALL(L960:S960,2),(IF(K960=7,SUM(L960:S960)-SMALL(L960:S960,1),SUM(L960:S960))))</f>
        <v>112.02185792349724</v>
      </c>
      <c r="K960" s="26">
        <f>COUNT(L960:Y960)</f>
        <v>1</v>
      </c>
      <c r="L960" s="16">
        <v>112.02185792349724</v>
      </c>
      <c r="M960" s="34"/>
      <c r="N960" s="13"/>
      <c r="O960" s="13"/>
      <c r="P960" s="13"/>
      <c r="Q960" s="23"/>
      <c r="R960" s="19"/>
      <c r="S960" s="39"/>
      <c r="T960" s="34"/>
      <c r="U960" s="34"/>
      <c r="V960" s="34"/>
      <c r="W960" s="34"/>
      <c r="X960" s="34"/>
      <c r="Y960" s="34"/>
    </row>
    <row r="961" spans="1:25" s="8" customFormat="1" ht="15" customHeight="1">
      <c r="A961" s="9">
        <v>957</v>
      </c>
      <c r="B961" s="15"/>
      <c r="C961" s="17" t="s">
        <v>340</v>
      </c>
      <c r="D961" s="18" t="s">
        <v>818</v>
      </c>
      <c r="E961" s="35"/>
      <c r="F961" s="20"/>
      <c r="G961" s="14" t="s">
        <v>360</v>
      </c>
      <c r="H961" s="12" t="s">
        <v>1330</v>
      </c>
      <c r="I961" s="21">
        <f>SUM(L961:S961)</f>
        <v>111.74863387978142</v>
      </c>
      <c r="J961" s="22">
        <f>IF(K961=8,SUM(L961:S961)-SMALL(L961:S961,1)-SMALL(L961:S961,2),(IF(K961=7,SUM(L961:S961)-SMALL(L961:S961,1),SUM(L961:S961))))</f>
        <v>111.74863387978142</v>
      </c>
      <c r="K961" s="26">
        <f>COUNT(L961:Y961)</f>
        <v>1</v>
      </c>
      <c r="L961" s="16">
        <v>111.74863387978142</v>
      </c>
      <c r="M961" s="34"/>
      <c r="N961" s="13"/>
      <c r="O961" s="13"/>
      <c r="P961" s="13"/>
      <c r="Q961" s="23"/>
      <c r="R961" s="19"/>
      <c r="S961" s="39"/>
      <c r="T961" s="34"/>
      <c r="U961" s="34"/>
      <c r="V961" s="34"/>
      <c r="W961" s="34"/>
      <c r="X961" s="34"/>
      <c r="Y961" s="34"/>
    </row>
    <row r="962" spans="1:25" s="8" customFormat="1" ht="15" customHeight="1">
      <c r="A962" s="9">
        <v>958</v>
      </c>
      <c r="B962" s="15"/>
      <c r="C962" s="17" t="s">
        <v>431</v>
      </c>
      <c r="D962" s="18" t="s">
        <v>1245</v>
      </c>
      <c r="E962" s="35" t="s">
        <v>449</v>
      </c>
      <c r="F962" s="20"/>
      <c r="G962" s="14">
        <v>12</v>
      </c>
      <c r="H962" s="12" t="s">
        <v>1330</v>
      </c>
      <c r="I962" s="21">
        <f>SUM(L962:S962)</f>
        <v>110.9170409448445</v>
      </c>
      <c r="J962" s="22">
        <f>IF(K962=8,SUM(L962:S962)-SMALL(L962:S962,1)-SMALL(L962:S962,2),(IF(K962=7,SUM(L962:S962)-SMALL(L962:S962,1),SUM(L962:S962))))</f>
        <v>110.9170409448445</v>
      </c>
      <c r="K962" s="26">
        <f>COUNT(L962:Y962)</f>
        <v>1</v>
      </c>
      <c r="L962" s="16"/>
      <c r="M962" s="34"/>
      <c r="N962" s="13">
        <v>110.9170409448445</v>
      </c>
      <c r="O962" s="13"/>
      <c r="P962" s="13"/>
      <c r="Q962" s="23"/>
      <c r="R962" s="19"/>
      <c r="S962" s="39"/>
      <c r="T962" s="34"/>
      <c r="U962" s="34"/>
      <c r="V962" s="34"/>
      <c r="W962" s="34"/>
      <c r="X962" s="34"/>
      <c r="Y962" s="34"/>
    </row>
    <row r="963" spans="1:25" s="8" customFormat="1" ht="15" customHeight="1">
      <c r="A963" s="9">
        <v>959</v>
      </c>
      <c r="B963" s="15"/>
      <c r="C963" s="17" t="s">
        <v>820</v>
      </c>
      <c r="D963" s="18" t="s">
        <v>821</v>
      </c>
      <c r="E963" s="35"/>
      <c r="F963" s="20"/>
      <c r="G963" s="14" t="s">
        <v>360</v>
      </c>
      <c r="H963" s="12" t="s">
        <v>1330</v>
      </c>
      <c r="I963" s="21">
        <f>SUM(L963:S963)</f>
        <v>110.38251366120218</v>
      </c>
      <c r="J963" s="22">
        <f>IF(K963=8,SUM(L963:S963)-SMALL(L963:S963,1)-SMALL(L963:S963,2),(IF(K963=7,SUM(L963:S963)-SMALL(L963:S963,1),SUM(L963:S963))))</f>
        <v>110.38251366120218</v>
      </c>
      <c r="K963" s="26">
        <f>COUNT(L963:Y963)</f>
        <v>1</v>
      </c>
      <c r="L963" s="16">
        <v>110.38251366120218</v>
      </c>
      <c r="M963" s="34"/>
      <c r="N963" s="13"/>
      <c r="O963" s="13"/>
      <c r="P963" s="13"/>
      <c r="Q963" s="23"/>
      <c r="R963" s="19"/>
      <c r="S963" s="39"/>
      <c r="T963" s="34"/>
      <c r="U963" s="34"/>
      <c r="V963" s="34"/>
      <c r="W963" s="34"/>
      <c r="X963" s="34"/>
      <c r="Y963" s="34"/>
    </row>
    <row r="964" spans="1:25" s="8" customFormat="1" ht="15" customHeight="1">
      <c r="A964" s="9">
        <v>960</v>
      </c>
      <c r="B964" s="15"/>
      <c r="C964" s="17" t="s">
        <v>392</v>
      </c>
      <c r="D964" s="18" t="s">
        <v>819</v>
      </c>
      <c r="E964" s="35"/>
      <c r="F964" s="20"/>
      <c r="G964" s="14" t="s">
        <v>345</v>
      </c>
      <c r="H964" s="12" t="s">
        <v>1332</v>
      </c>
      <c r="I964" s="21">
        <f>SUM(L964:S964)</f>
        <v>110.38251366120218</v>
      </c>
      <c r="J964" s="22">
        <f>IF(K964=8,SUM(L964:S964)-SMALL(L964:S964,1)-SMALL(L964:S964,2),(IF(K964=7,SUM(L964:S964)-SMALL(L964:S964,1),SUM(L964:S964))))</f>
        <v>110.38251366120218</v>
      </c>
      <c r="K964" s="26">
        <f>COUNT(L964:Y964)</f>
        <v>1</v>
      </c>
      <c r="L964" s="16">
        <v>110.38251366120218</v>
      </c>
      <c r="M964" s="34"/>
      <c r="N964" s="13"/>
      <c r="O964" s="13"/>
      <c r="P964" s="13"/>
      <c r="Q964" s="23"/>
      <c r="R964" s="19"/>
      <c r="S964" s="39"/>
      <c r="T964" s="34"/>
      <c r="U964" s="34"/>
      <c r="V964" s="34"/>
      <c r="W964" s="34"/>
      <c r="X964" s="34"/>
      <c r="Y964" s="34"/>
    </row>
    <row r="965" spans="1:25" s="8" customFormat="1" ht="15" customHeight="1">
      <c r="A965" s="9">
        <v>961</v>
      </c>
      <c r="B965" s="15"/>
      <c r="C965" s="17" t="s">
        <v>561</v>
      </c>
      <c r="D965" s="18" t="s">
        <v>510</v>
      </c>
      <c r="E965" s="35"/>
      <c r="F965" s="20"/>
      <c r="G965" s="14" t="s">
        <v>345</v>
      </c>
      <c r="H965" s="12" t="s">
        <v>1332</v>
      </c>
      <c r="I965" s="21">
        <f>SUM(L965:S965)</f>
        <v>110.38251366120218</v>
      </c>
      <c r="J965" s="22">
        <f>IF(K965=8,SUM(L965:S965)-SMALL(L965:S965,1)-SMALL(L965:S965,2),(IF(K965=7,SUM(L965:S965)-SMALL(L965:S965,1),SUM(L965:S965))))</f>
        <v>110.38251366120218</v>
      </c>
      <c r="K965" s="26">
        <f>COUNT(L965:Y965)</f>
        <v>1</v>
      </c>
      <c r="L965" s="16">
        <v>110.38251366120218</v>
      </c>
      <c r="M965" s="34"/>
      <c r="N965" s="13"/>
      <c r="O965" s="13"/>
      <c r="P965" s="13"/>
      <c r="Q965" s="23"/>
      <c r="R965" s="19"/>
      <c r="S965" s="39"/>
      <c r="T965" s="34"/>
      <c r="U965" s="34"/>
      <c r="V965" s="34"/>
      <c r="W965" s="34"/>
      <c r="X965" s="34"/>
      <c r="Y965" s="34"/>
    </row>
    <row r="966" spans="1:25" s="8" customFormat="1" ht="15" customHeight="1">
      <c r="A966" s="9">
        <v>962</v>
      </c>
      <c r="B966" s="15"/>
      <c r="C966" s="17" t="s">
        <v>1205</v>
      </c>
      <c r="D966" s="18" t="s">
        <v>1246</v>
      </c>
      <c r="E966" s="35" t="s">
        <v>46</v>
      </c>
      <c r="F966" s="20"/>
      <c r="G966" s="14">
        <v>10</v>
      </c>
      <c r="H966" s="12" t="s">
        <v>1330</v>
      </c>
      <c r="I966" s="21">
        <f>SUM(L966:S966)</f>
        <v>110.02590242627313</v>
      </c>
      <c r="J966" s="22">
        <f>IF(K966=8,SUM(L966:S966)-SMALL(L966:S966,1)-SMALL(L966:S966,2),(IF(K966=7,SUM(L966:S966)-SMALL(L966:S966,1),SUM(L966:S966))))</f>
        <v>110.02590242627313</v>
      </c>
      <c r="K966" s="26">
        <f>COUNT(L966:Y966)</f>
        <v>1</v>
      </c>
      <c r="L966" s="16"/>
      <c r="M966" s="34"/>
      <c r="N966" s="13">
        <v>110.02590242627313</v>
      </c>
      <c r="O966" s="13"/>
      <c r="P966" s="13"/>
      <c r="Q966" s="23"/>
      <c r="R966" s="19"/>
      <c r="S966" s="39"/>
      <c r="T966" s="34"/>
      <c r="U966" s="34"/>
      <c r="V966" s="34"/>
      <c r="W966" s="34"/>
      <c r="X966" s="34"/>
      <c r="Y966" s="34"/>
    </row>
    <row r="967" spans="1:25" s="8" customFormat="1" ht="15" customHeight="1">
      <c r="A967" s="9">
        <v>963</v>
      </c>
      <c r="B967" s="15"/>
      <c r="C967" s="17" t="s">
        <v>178</v>
      </c>
      <c r="D967" s="18" t="s">
        <v>1305</v>
      </c>
      <c r="E967" s="35" t="s">
        <v>4</v>
      </c>
      <c r="F967" s="20"/>
      <c r="G967" s="14"/>
      <c r="H967" s="12"/>
      <c r="I967" s="21">
        <f>SUM(L967:S967)</f>
        <v>110.02525637130859</v>
      </c>
      <c r="J967" s="22">
        <f>IF(K967=8,SUM(L967:S967)-SMALL(L967:S967,1)-SMALL(L967:S967,2),(IF(K967=7,SUM(L967:S967)-SMALL(L967:S967,1),SUM(L967:S967))))</f>
        <v>110.02525637130859</v>
      </c>
      <c r="K967" s="26">
        <f>COUNT(L967:Y967)</f>
        <v>1</v>
      </c>
      <c r="L967" s="16"/>
      <c r="M967" s="34"/>
      <c r="N967" s="13"/>
      <c r="O967" s="13"/>
      <c r="P967" s="13"/>
      <c r="Q967" s="23">
        <v>110.02525637130859</v>
      </c>
      <c r="R967" s="19"/>
      <c r="S967" s="39"/>
      <c r="T967" s="34"/>
      <c r="U967" s="34"/>
      <c r="V967" s="34"/>
      <c r="W967" s="34"/>
      <c r="X967" s="34"/>
      <c r="Y967" s="34"/>
    </row>
    <row r="968" spans="1:25" s="8" customFormat="1" ht="15" customHeight="1">
      <c r="A968" s="9">
        <v>964</v>
      </c>
      <c r="B968" s="15"/>
      <c r="C968" s="17" t="s">
        <v>180</v>
      </c>
      <c r="D968" s="18" t="s">
        <v>286</v>
      </c>
      <c r="E968" s="35"/>
      <c r="F968" s="20"/>
      <c r="G968" s="14" t="s">
        <v>360</v>
      </c>
      <c r="H968" s="12" t="s">
        <v>1330</v>
      </c>
      <c r="I968" s="21">
        <f>SUM(L968:S968)</f>
        <v>108.1967213114754</v>
      </c>
      <c r="J968" s="22">
        <f>IF(K968=8,SUM(L968:S968)-SMALL(L968:S968,1)-SMALL(L968:S968,2),(IF(K968=7,SUM(L968:S968)-SMALL(L968:S968,1),SUM(L968:S968))))</f>
        <v>108.1967213114754</v>
      </c>
      <c r="K968" s="26">
        <f>COUNT(L968:Y968)</f>
        <v>1</v>
      </c>
      <c r="L968" s="16">
        <v>108.1967213114754</v>
      </c>
      <c r="M968" s="34"/>
      <c r="N968" s="13"/>
      <c r="O968" s="13"/>
      <c r="P968" s="13"/>
      <c r="Q968" s="23"/>
      <c r="R968" s="19"/>
      <c r="S968" s="39"/>
      <c r="T968" s="34"/>
      <c r="U968" s="34"/>
      <c r="V968" s="34"/>
      <c r="W968" s="34"/>
      <c r="X968" s="34"/>
      <c r="Y968" s="34"/>
    </row>
    <row r="969" spans="1:25" s="8" customFormat="1" ht="15" customHeight="1">
      <c r="A969" s="9">
        <v>965</v>
      </c>
      <c r="B969" s="15"/>
      <c r="C969" s="17" t="s">
        <v>1694</v>
      </c>
      <c r="D969" s="18" t="s">
        <v>1695</v>
      </c>
      <c r="E969" s="35" t="s">
        <v>18</v>
      </c>
      <c r="F969" s="20"/>
      <c r="G969" s="14"/>
      <c r="H969" s="12"/>
      <c r="I969" s="21">
        <f>SUM(L969:S969)</f>
        <v>106.5092145285382</v>
      </c>
      <c r="J969" s="22">
        <f>IF(K969=8,SUM(L969:S969)-SMALL(L969:S969,1)-SMALL(L969:S969,2),(IF(K969=7,SUM(L969:S969)-SMALL(L969:S969,1),SUM(L969:S969))))</f>
        <v>106.5092145285382</v>
      </c>
      <c r="K969" s="26">
        <f>COUNT(L969:Y969)</f>
        <v>1</v>
      </c>
      <c r="L969" s="16"/>
      <c r="M969" s="34"/>
      <c r="N969" s="13"/>
      <c r="O969" s="13"/>
      <c r="P969" s="13">
        <v>106.5092145285382</v>
      </c>
      <c r="Q969" s="23"/>
      <c r="R969" s="19"/>
      <c r="S969" s="39"/>
      <c r="T969" s="34"/>
      <c r="U969" s="34"/>
      <c r="V969" s="34"/>
      <c r="W969" s="34"/>
      <c r="X969" s="34"/>
      <c r="Y969" s="34"/>
    </row>
    <row r="970" spans="1:25" s="8" customFormat="1" ht="15" customHeight="1">
      <c r="A970" s="9">
        <v>966</v>
      </c>
      <c r="B970" s="15"/>
      <c r="C970" s="17" t="s">
        <v>431</v>
      </c>
      <c r="D970" s="18" t="s">
        <v>822</v>
      </c>
      <c r="E970" s="35"/>
      <c r="F970" s="20"/>
      <c r="G970" s="14" t="s">
        <v>360</v>
      </c>
      <c r="H970" s="12" t="s">
        <v>1330</v>
      </c>
      <c r="I970" s="21">
        <f>SUM(L970:S970)</f>
        <v>104.37158469945354</v>
      </c>
      <c r="J970" s="22">
        <f>IF(K970=8,SUM(L970:S970)-SMALL(L970:S970,1)-SMALL(L970:S970,2),(IF(K970=7,SUM(L970:S970)-SMALL(L970:S970,1),SUM(L970:S970))))</f>
        <v>104.37158469945354</v>
      </c>
      <c r="K970" s="26">
        <f>COUNT(L970:Y970)</f>
        <v>1</v>
      </c>
      <c r="L970" s="16">
        <v>104.37158469945354</v>
      </c>
      <c r="M970" s="34"/>
      <c r="N970" s="13"/>
      <c r="O970" s="13"/>
      <c r="P970" s="13"/>
      <c r="Q970" s="23"/>
      <c r="R970" s="19"/>
      <c r="S970" s="39"/>
      <c r="T970" s="34"/>
      <c r="U970" s="34"/>
      <c r="V970" s="34"/>
      <c r="W970" s="34"/>
      <c r="X970" s="34"/>
      <c r="Y970" s="34"/>
    </row>
    <row r="971" spans="1:25" s="8" customFormat="1" ht="15" customHeight="1">
      <c r="A971" s="9">
        <v>967</v>
      </c>
      <c r="B971" s="15"/>
      <c r="C971" s="17" t="s">
        <v>1247</v>
      </c>
      <c r="D971" s="18" t="s">
        <v>1248</v>
      </c>
      <c r="E971" s="35" t="s">
        <v>2</v>
      </c>
      <c r="F971" s="20"/>
      <c r="G971" s="14">
        <v>8</v>
      </c>
      <c r="H971" s="12" t="s">
        <v>1330</v>
      </c>
      <c r="I971" s="21">
        <f>SUM(L971:S971)</f>
        <v>104.29291129013095</v>
      </c>
      <c r="J971" s="22">
        <f>IF(K971=8,SUM(L971:S971)-SMALL(L971:S971,1)-SMALL(L971:S971,2),(IF(K971=7,SUM(L971:S971)-SMALL(L971:S971,1),SUM(L971:S971))))</f>
        <v>104.29291129013095</v>
      </c>
      <c r="K971" s="26">
        <f>COUNT(L971:Y971)</f>
        <v>1</v>
      </c>
      <c r="L971" s="16"/>
      <c r="M971" s="34"/>
      <c r="N971" s="13">
        <v>104.29291129013095</v>
      </c>
      <c r="O971" s="13"/>
      <c r="P971" s="13"/>
      <c r="Q971" s="23"/>
      <c r="R971" s="19"/>
      <c r="S971" s="39"/>
      <c r="T971" s="34"/>
      <c r="U971" s="34"/>
      <c r="V971" s="34"/>
      <c r="W971" s="34"/>
      <c r="X971" s="34"/>
      <c r="Y971" s="34"/>
    </row>
    <row r="972" spans="1:25" s="8" customFormat="1" ht="15" customHeight="1">
      <c r="A972" s="9">
        <v>968</v>
      </c>
      <c r="B972" s="15"/>
      <c r="C972" s="17" t="s">
        <v>1980</v>
      </c>
      <c r="D972" s="18" t="s">
        <v>1125</v>
      </c>
      <c r="E972" s="35" t="s">
        <v>211</v>
      </c>
      <c r="F972" s="20"/>
      <c r="G972" s="14"/>
      <c r="H972" s="12"/>
      <c r="I972" s="21">
        <f>SUM(L972:S972)</f>
        <v>103.52587413840429</v>
      </c>
      <c r="J972" s="22">
        <f>IF(K972=8,SUM(L972:S972)-SMALL(L972:S972,1)-SMALL(L972:S972,2),(IF(K972=7,SUM(L972:S972)-SMALL(L972:S972,1),SUM(L972:S972))))</f>
        <v>103.52587413840429</v>
      </c>
      <c r="K972" s="26">
        <f>COUNT(L972:Y972)</f>
        <v>1</v>
      </c>
      <c r="L972" s="16"/>
      <c r="M972" s="34"/>
      <c r="N972" s="13"/>
      <c r="O972" s="13"/>
      <c r="P972" s="13"/>
      <c r="Q972" s="23">
        <v>103.52587413840429</v>
      </c>
      <c r="R972" s="19"/>
      <c r="S972" s="39"/>
      <c r="T972" s="34"/>
      <c r="U972" s="34"/>
      <c r="V972" s="34"/>
      <c r="W972" s="34"/>
      <c r="X972" s="34"/>
      <c r="Y972" s="34"/>
    </row>
    <row r="973" spans="1:25" s="8" customFormat="1" ht="15" customHeight="1">
      <c r="A973" s="9">
        <v>969</v>
      </c>
      <c r="B973" s="15"/>
      <c r="C973" s="17" t="s">
        <v>355</v>
      </c>
      <c r="D973" s="18" t="s">
        <v>1063</v>
      </c>
      <c r="E973" s="35" t="s">
        <v>1064</v>
      </c>
      <c r="F973" s="20"/>
      <c r="G973" s="14">
        <v>11</v>
      </c>
      <c r="H973" s="12" t="s">
        <v>1330</v>
      </c>
      <c r="I973" s="21">
        <f>SUM(L973:S973)</f>
        <v>103.0453173641311</v>
      </c>
      <c r="J973" s="22">
        <f>IF(K973=8,SUM(L973:S973)-SMALL(L973:S973,1)-SMALL(L973:S973,2),(IF(K973=7,SUM(L973:S973)-SMALL(L973:S973,1),SUM(L973:S973))))</f>
        <v>103.0453173641311</v>
      </c>
      <c r="K973" s="26">
        <f>COUNT(L973:Y973)</f>
        <v>1</v>
      </c>
      <c r="L973" s="16"/>
      <c r="M973" s="34"/>
      <c r="N973" s="13">
        <v>103.0453173641311</v>
      </c>
      <c r="O973" s="13"/>
      <c r="P973" s="13"/>
      <c r="Q973" s="23"/>
      <c r="R973" s="19"/>
      <c r="S973" s="39"/>
      <c r="T973" s="34"/>
      <c r="U973" s="34"/>
      <c r="V973" s="34"/>
      <c r="W973" s="34"/>
      <c r="X973" s="34"/>
      <c r="Y973" s="34"/>
    </row>
    <row r="974" spans="1:25" s="8" customFormat="1" ht="15" customHeight="1">
      <c r="A974" s="9">
        <v>970</v>
      </c>
      <c r="B974" s="15"/>
      <c r="C974" s="17" t="s">
        <v>1981</v>
      </c>
      <c r="D974" s="18" t="s">
        <v>1615</v>
      </c>
      <c r="E974" s="35" t="s">
        <v>211</v>
      </c>
      <c r="F974" s="20"/>
      <c r="G974" s="14"/>
      <c r="H974" s="12"/>
      <c r="I974" s="21">
        <f>SUM(L974:S974)</f>
        <v>102.37748705213923</v>
      </c>
      <c r="J974" s="22">
        <f>IF(K974=8,SUM(L974:S974)-SMALL(L974:S974,1)-SMALL(L974:S974,2),(IF(K974=7,SUM(L974:S974)-SMALL(L974:S974,1),SUM(L974:S974))))</f>
        <v>102.37748705213923</v>
      </c>
      <c r="K974" s="26">
        <f>COUNT(L974:Y974)</f>
        <v>1</v>
      </c>
      <c r="L974" s="16"/>
      <c r="M974" s="34"/>
      <c r="N974" s="13"/>
      <c r="O974" s="13"/>
      <c r="P974" s="13"/>
      <c r="Q974" s="23">
        <v>102.37748705213923</v>
      </c>
      <c r="R974" s="19"/>
      <c r="S974" s="39"/>
      <c r="T974" s="34"/>
      <c r="U974" s="34"/>
      <c r="V974" s="34"/>
      <c r="W974" s="34"/>
      <c r="X974" s="34"/>
      <c r="Y974" s="34"/>
    </row>
    <row r="975" spans="1:25" s="8" customFormat="1" ht="15" customHeight="1">
      <c r="A975" s="9">
        <v>971</v>
      </c>
      <c r="B975" s="15"/>
      <c r="C975" s="17" t="s">
        <v>167</v>
      </c>
      <c r="D975" s="18" t="s">
        <v>1249</v>
      </c>
      <c r="E975" s="35" t="s">
        <v>2</v>
      </c>
      <c r="F975" s="20"/>
      <c r="G975" s="14">
        <v>9</v>
      </c>
      <c r="H975" s="12" t="s">
        <v>1330</v>
      </c>
      <c r="I975" s="21">
        <f>SUM(L975:S975)</f>
        <v>101.32244956155986</v>
      </c>
      <c r="J975" s="22">
        <f>IF(K975=8,SUM(L975:S975)-SMALL(L975:S975,1)-SMALL(L975:S975,2),(IF(K975=7,SUM(L975:S975)-SMALL(L975:S975,1),SUM(L975:S975))))</f>
        <v>101.32244956155986</v>
      </c>
      <c r="K975" s="26">
        <f>COUNT(L975:Y975)</f>
        <v>1</v>
      </c>
      <c r="L975" s="16"/>
      <c r="M975" s="34"/>
      <c r="N975" s="13">
        <v>101.32244956155986</v>
      </c>
      <c r="O975" s="13"/>
      <c r="P975" s="13"/>
      <c r="Q975" s="23"/>
      <c r="R975" s="19"/>
      <c r="S975" s="39"/>
      <c r="T975" s="34"/>
      <c r="U975" s="34"/>
      <c r="V975" s="34"/>
      <c r="W975" s="34"/>
      <c r="X975" s="34"/>
      <c r="Y975" s="34"/>
    </row>
    <row r="976" spans="1:25" s="8" customFormat="1" ht="15" customHeight="1">
      <c r="A976" s="9">
        <v>972</v>
      </c>
      <c r="B976" s="15"/>
      <c r="C976" s="17" t="s">
        <v>1569</v>
      </c>
      <c r="D976" s="18" t="s">
        <v>324</v>
      </c>
      <c r="E976" s="35" t="s">
        <v>211</v>
      </c>
      <c r="F976" s="20"/>
      <c r="G976" s="14"/>
      <c r="H976" s="12"/>
      <c r="I976" s="21">
        <f>SUM(L976:S976)</f>
        <v>101.25353373366706</v>
      </c>
      <c r="J976" s="22">
        <f>IF(K976=8,SUM(L976:S976)-SMALL(L976:S976,1)-SMALL(L976:S976,2),(IF(K976=7,SUM(L976:S976)-SMALL(L976:S976,1),SUM(L976:S976))))</f>
        <v>101.25353373366706</v>
      </c>
      <c r="K976" s="26">
        <f>COUNT(L976:Y976)</f>
        <v>1</v>
      </c>
      <c r="L976" s="16"/>
      <c r="M976" s="34"/>
      <c r="N976" s="13"/>
      <c r="O976" s="13"/>
      <c r="P976" s="13"/>
      <c r="Q976" s="23">
        <v>101.25353373366706</v>
      </c>
      <c r="R976" s="19"/>
      <c r="S976" s="39"/>
      <c r="T976" s="34"/>
      <c r="U976" s="34"/>
      <c r="V976" s="34"/>
      <c r="W976" s="34"/>
      <c r="X976" s="34"/>
      <c r="Y976" s="34"/>
    </row>
    <row r="977" spans="1:25" s="8" customFormat="1" ht="15" customHeight="1">
      <c r="A977" s="9">
        <v>973</v>
      </c>
      <c r="B977" s="15"/>
      <c r="C977" s="17" t="s">
        <v>1231</v>
      </c>
      <c r="D977" s="18" t="s">
        <v>1083</v>
      </c>
      <c r="E977" s="35" t="s">
        <v>46</v>
      </c>
      <c r="F977" s="20"/>
      <c r="G977" s="14">
        <v>9</v>
      </c>
      <c r="H977" s="12" t="s">
        <v>1330</v>
      </c>
      <c r="I977" s="21">
        <f>SUM(L977:S977)</f>
        <v>100</v>
      </c>
      <c r="J977" s="22">
        <f>IF(K977=8,SUM(L977:S977)-SMALL(L977:S977,1)-SMALL(L977:S977,2),(IF(K977=7,SUM(L977:S977)-SMALL(L977:S977,1),SUM(L977:S977))))</f>
        <v>100</v>
      </c>
      <c r="K977" s="26">
        <f>COUNT(L977:Y977)</f>
        <v>1</v>
      </c>
      <c r="L977" s="16"/>
      <c r="M977" s="34"/>
      <c r="N977" s="13">
        <v>100</v>
      </c>
      <c r="O977" s="13"/>
      <c r="P977" s="13"/>
      <c r="Q977" s="23"/>
      <c r="R977" s="19"/>
      <c r="S977" s="39"/>
      <c r="T977" s="34"/>
      <c r="U977" s="34"/>
      <c r="V977" s="34"/>
      <c r="W977" s="34"/>
      <c r="X977" s="34"/>
      <c r="Y977" s="34"/>
    </row>
    <row r="978" spans="1:25" s="8" customFormat="1" ht="15" customHeight="1">
      <c r="A978" s="9">
        <v>974</v>
      </c>
      <c r="B978" s="15"/>
      <c r="C978" s="17" t="s">
        <v>203</v>
      </c>
      <c r="D978" s="18" t="s">
        <v>1117</v>
      </c>
      <c r="E978" s="35" t="s">
        <v>46</v>
      </c>
      <c r="F978" s="20"/>
      <c r="G978" s="14">
        <v>11</v>
      </c>
      <c r="H978" s="12" t="s">
        <v>1330</v>
      </c>
      <c r="I978" s="21">
        <f>SUM(L978:S978)</f>
        <v>100</v>
      </c>
      <c r="J978" s="22">
        <f>IF(K978=8,SUM(L978:S978)-SMALL(L978:S978,1)-SMALL(L978:S978,2),(IF(K978=7,SUM(L978:S978)-SMALL(L978:S978,1),SUM(L978:S978))))</f>
        <v>100</v>
      </c>
      <c r="K978" s="26">
        <f>COUNT(L978:Y978)</f>
        <v>1</v>
      </c>
      <c r="L978" s="16"/>
      <c r="M978" s="34"/>
      <c r="N978" s="13">
        <v>100</v>
      </c>
      <c r="O978" s="13"/>
      <c r="P978" s="13"/>
      <c r="Q978" s="23"/>
      <c r="R978" s="19"/>
      <c r="S978" s="39"/>
      <c r="T978" s="34"/>
      <c r="U978" s="34"/>
      <c r="V978" s="34"/>
      <c r="W978" s="34"/>
      <c r="X978" s="34"/>
      <c r="Y978" s="34"/>
    </row>
    <row r="979" spans="1:25" s="8" customFormat="1" ht="15" customHeight="1">
      <c r="A979" s="9">
        <v>975</v>
      </c>
      <c r="B979" s="15"/>
      <c r="C979" s="17" t="s">
        <v>1188</v>
      </c>
      <c r="D979" s="18" t="s">
        <v>1189</v>
      </c>
      <c r="E979" s="35" t="s">
        <v>993</v>
      </c>
      <c r="F979" s="20"/>
      <c r="G979" s="14">
        <v>14</v>
      </c>
      <c r="H979" s="12" t="s">
        <v>1331</v>
      </c>
      <c r="I979" s="21">
        <f>SUM(L979:S979)</f>
        <v>100</v>
      </c>
      <c r="J979" s="22">
        <f>IF(K979=8,SUM(L979:S979)-SMALL(L979:S979,1)-SMALL(L979:S979,2),(IF(K979=7,SUM(L979:S979)-SMALL(L979:S979,1),SUM(L979:S979))))</f>
        <v>100</v>
      </c>
      <c r="K979" s="26">
        <f>COUNT(L979:Y979)</f>
        <v>1</v>
      </c>
      <c r="L979" s="16"/>
      <c r="M979" s="34"/>
      <c r="N979" s="13">
        <v>100</v>
      </c>
      <c r="O979" s="13"/>
      <c r="P979" s="13"/>
      <c r="Q979" s="23"/>
      <c r="R979" s="19"/>
      <c r="S979" s="39"/>
      <c r="T979" s="34"/>
      <c r="U979" s="34"/>
      <c r="V979" s="34"/>
      <c r="W979" s="34"/>
      <c r="X979" s="34"/>
      <c r="Y979" s="34"/>
    </row>
    <row r="980" spans="1:25" s="8" customFormat="1" ht="15" customHeight="1">
      <c r="A980" s="9">
        <v>976</v>
      </c>
      <c r="B980" s="15"/>
      <c r="C980" s="17" t="s">
        <v>192</v>
      </c>
      <c r="D980" s="18" t="s">
        <v>1207</v>
      </c>
      <c r="E980" s="35" t="s">
        <v>993</v>
      </c>
      <c r="F980" s="20"/>
      <c r="G980" s="14">
        <v>15</v>
      </c>
      <c r="H980" s="12" t="s">
        <v>1331</v>
      </c>
      <c r="I980" s="21">
        <f>SUM(L980:S980)</f>
        <v>100</v>
      </c>
      <c r="J980" s="22">
        <f>IF(K980=8,SUM(L980:S980)-SMALL(L980:S980,1)-SMALL(L980:S980,2),(IF(K980=7,SUM(L980:S980)-SMALL(L980:S980,1),SUM(L980:S980))))</f>
        <v>100</v>
      </c>
      <c r="K980" s="26">
        <f>COUNT(L980:Y980)</f>
        <v>1</v>
      </c>
      <c r="L980" s="16"/>
      <c r="M980" s="34"/>
      <c r="N980" s="13">
        <v>100</v>
      </c>
      <c r="O980" s="13"/>
      <c r="P980" s="13"/>
      <c r="Q980" s="23"/>
      <c r="R980" s="19"/>
      <c r="S980" s="39"/>
      <c r="T980" s="34"/>
      <c r="U980" s="34"/>
      <c r="V980" s="34"/>
      <c r="W980" s="34"/>
      <c r="X980" s="34"/>
      <c r="Y980" s="34"/>
    </row>
    <row r="981" spans="1:25" s="8" customFormat="1" ht="15" customHeight="1">
      <c r="A981" s="9">
        <v>977</v>
      </c>
      <c r="B981" s="15"/>
      <c r="C981" s="17" t="s">
        <v>421</v>
      </c>
      <c r="D981" s="18" t="s">
        <v>1250</v>
      </c>
      <c r="E981" s="35" t="s">
        <v>46</v>
      </c>
      <c r="F981" s="20"/>
      <c r="G981" s="14">
        <v>9</v>
      </c>
      <c r="H981" s="12" t="s">
        <v>1330</v>
      </c>
      <c r="I981" s="21">
        <f>SUM(L981:S981)</f>
        <v>99.18371711698867</v>
      </c>
      <c r="J981" s="22">
        <f>IF(K981=8,SUM(L981:S981)-SMALL(L981:S981,1)-SMALL(L981:S981,2),(IF(K981=7,SUM(L981:S981)-SMALL(L981:S981,1),SUM(L981:S981))))</f>
        <v>99.18371711698867</v>
      </c>
      <c r="K981" s="26">
        <f>COUNT(L981:Y981)</f>
        <v>1</v>
      </c>
      <c r="L981" s="16"/>
      <c r="M981" s="34"/>
      <c r="N981" s="13">
        <v>99.18371711698867</v>
      </c>
      <c r="O981" s="13"/>
      <c r="P981" s="13"/>
      <c r="Q981" s="23"/>
      <c r="R981" s="19"/>
      <c r="S981" s="39"/>
      <c r="T981" s="34"/>
      <c r="U981" s="34"/>
      <c r="V981" s="34"/>
      <c r="W981" s="34"/>
      <c r="X981" s="34"/>
      <c r="Y981" s="34"/>
    </row>
    <row r="982" spans="1:25" s="8" customFormat="1" ht="15" customHeight="1">
      <c r="A982" s="9">
        <v>978</v>
      </c>
      <c r="B982" s="15"/>
      <c r="C982" s="17" t="s">
        <v>192</v>
      </c>
      <c r="D982" s="18" t="s">
        <v>1982</v>
      </c>
      <c r="E982" s="35" t="s">
        <v>211</v>
      </c>
      <c r="F982" s="20"/>
      <c r="G982" s="14"/>
      <c r="H982" s="12"/>
      <c r="I982" s="21">
        <f>SUM(L982:S982)</f>
        <v>98.95675956113696</v>
      </c>
      <c r="J982" s="22">
        <f>IF(K982=8,SUM(L982:S982)-SMALL(L982:S982,1)-SMALL(L982:S982,2),(IF(K982=7,SUM(L982:S982)-SMALL(L982:S982,1),SUM(L982:S982))))</f>
        <v>98.95675956113696</v>
      </c>
      <c r="K982" s="26">
        <f>COUNT(L982:Y982)</f>
        <v>1</v>
      </c>
      <c r="L982" s="16"/>
      <c r="M982" s="34"/>
      <c r="N982" s="13"/>
      <c r="O982" s="13"/>
      <c r="P982" s="13"/>
      <c r="Q982" s="23">
        <v>98.95675956113696</v>
      </c>
      <c r="R982" s="19"/>
      <c r="S982" s="39"/>
      <c r="T982" s="34"/>
      <c r="U982" s="34"/>
      <c r="V982" s="34"/>
      <c r="W982" s="34"/>
      <c r="X982" s="34"/>
      <c r="Y982" s="34"/>
    </row>
    <row r="983" spans="1:25" s="8" customFormat="1" ht="15" customHeight="1">
      <c r="A983" s="9">
        <v>979</v>
      </c>
      <c r="B983" s="15"/>
      <c r="C983" s="17" t="s">
        <v>342</v>
      </c>
      <c r="D983" s="18" t="s">
        <v>823</v>
      </c>
      <c r="E983" s="35"/>
      <c r="F983" s="20" t="s">
        <v>520</v>
      </c>
      <c r="G983" s="14" t="s">
        <v>358</v>
      </c>
      <c r="H983" s="12" t="s">
        <v>1331</v>
      </c>
      <c r="I983" s="21">
        <f>SUM(L983:S983)</f>
        <v>98.63387978142076</v>
      </c>
      <c r="J983" s="22">
        <f>IF(K983=8,SUM(L983:S983)-SMALL(L983:S983,1)-SMALL(L983:S983,2),(IF(K983=7,SUM(L983:S983)-SMALL(L983:S983,1),SUM(L983:S983))))</f>
        <v>98.63387978142076</v>
      </c>
      <c r="K983" s="26">
        <f>COUNT(L983:Y983)</f>
        <v>1</v>
      </c>
      <c r="L983" s="16">
        <v>98.63387978142076</v>
      </c>
      <c r="M983" s="34"/>
      <c r="N983" s="13"/>
      <c r="O983" s="13"/>
      <c r="P983" s="13"/>
      <c r="Q983" s="23"/>
      <c r="R983" s="19"/>
      <c r="S983" s="39"/>
      <c r="T983" s="34"/>
      <c r="U983" s="34"/>
      <c r="V983" s="34"/>
      <c r="W983" s="34"/>
      <c r="X983" s="34"/>
      <c r="Y983" s="34"/>
    </row>
    <row r="984" spans="1:25" s="8" customFormat="1" ht="15" customHeight="1">
      <c r="A984" s="9">
        <v>980</v>
      </c>
      <c r="B984" s="15"/>
      <c r="C984" s="17" t="s">
        <v>240</v>
      </c>
      <c r="D984" s="18" t="s">
        <v>1139</v>
      </c>
      <c r="E984" s="35" t="s">
        <v>925</v>
      </c>
      <c r="F984" s="20" t="s">
        <v>554</v>
      </c>
      <c r="G984" s="14">
        <v>11</v>
      </c>
      <c r="H984" s="12" t="s">
        <v>1330</v>
      </c>
      <c r="I984" s="21">
        <f>SUM(L984:S984)</f>
        <v>97.40144007984603</v>
      </c>
      <c r="J984" s="22">
        <f>IF(K984=8,SUM(L984:S984)-SMALL(L984:S984,1)-SMALL(L984:S984,2),(IF(K984=7,SUM(L984:S984)-SMALL(L984:S984,1),SUM(L984:S984))))</f>
        <v>97.40144007984603</v>
      </c>
      <c r="K984" s="26">
        <f>COUNT(L984:Y984)</f>
        <v>1</v>
      </c>
      <c r="L984" s="16"/>
      <c r="M984" s="34"/>
      <c r="N984" s="13">
        <v>97.40144007984603</v>
      </c>
      <c r="O984" s="13"/>
      <c r="P984" s="13"/>
      <c r="Q984" s="23"/>
      <c r="R984" s="19"/>
      <c r="S984" s="39"/>
      <c r="T984" s="34"/>
      <c r="U984" s="34"/>
      <c r="V984" s="34"/>
      <c r="W984" s="34"/>
      <c r="X984" s="34"/>
      <c r="Y984" s="34"/>
    </row>
    <row r="985" spans="1:25" s="8" customFormat="1" ht="15" customHeight="1">
      <c r="A985" s="9">
        <v>981</v>
      </c>
      <c r="B985" s="15"/>
      <c r="C985" s="17" t="s">
        <v>352</v>
      </c>
      <c r="D985" s="18" t="s">
        <v>1836</v>
      </c>
      <c r="E985" s="35" t="s">
        <v>2</v>
      </c>
      <c r="F985" s="20"/>
      <c r="G985" s="14"/>
      <c r="H985" s="12"/>
      <c r="I985" s="21">
        <f>SUM(L985:S985)</f>
        <v>95.19395932103447</v>
      </c>
      <c r="J985" s="22">
        <f>IF(K985=8,SUM(L985:S985)-SMALL(L985:S985,1)-SMALL(L985:S985,2),(IF(K985=7,SUM(L985:S985)-SMALL(L985:S985,1),SUM(L985:S985))))</f>
        <v>95.19395932103447</v>
      </c>
      <c r="K985" s="26">
        <f>COUNT(L985:Y985)</f>
        <v>1</v>
      </c>
      <c r="L985" s="16"/>
      <c r="M985" s="34"/>
      <c r="N985" s="13"/>
      <c r="O985" s="13"/>
      <c r="P985" s="13"/>
      <c r="Q985" s="23">
        <v>95.19395932103447</v>
      </c>
      <c r="R985" s="19"/>
      <c r="S985" s="39"/>
      <c r="T985" s="34"/>
      <c r="U985" s="34"/>
      <c r="V985" s="34"/>
      <c r="W985" s="34"/>
      <c r="X985" s="34"/>
      <c r="Y985" s="34"/>
    </row>
    <row r="986" spans="1:25" s="8" customFormat="1" ht="15" customHeight="1">
      <c r="A986" s="9">
        <v>982</v>
      </c>
      <c r="B986" s="15"/>
      <c r="C986" s="17" t="s">
        <v>168</v>
      </c>
      <c r="D986" s="18" t="s">
        <v>593</v>
      </c>
      <c r="E986" s="35" t="s">
        <v>3</v>
      </c>
      <c r="F986" s="20" t="s">
        <v>397</v>
      </c>
      <c r="G986" s="14">
        <v>10</v>
      </c>
      <c r="H986" s="12" t="s">
        <v>1330</v>
      </c>
      <c r="I986" s="21">
        <f>SUM(L986:S986)</f>
        <v>94.95070930512145</v>
      </c>
      <c r="J986" s="22">
        <f>IF(K986=8,SUM(L986:S986)-SMALL(L986:S986,1)-SMALL(L986:S986,2),(IF(K986=7,SUM(L986:S986)-SMALL(L986:S986,1),SUM(L986:S986))))</f>
        <v>94.95070930512145</v>
      </c>
      <c r="K986" s="26">
        <f>COUNT(L986:Y986)</f>
        <v>1</v>
      </c>
      <c r="L986" s="16"/>
      <c r="M986" s="34"/>
      <c r="N986" s="13"/>
      <c r="O986" s="13"/>
      <c r="P986" s="13"/>
      <c r="Q986" s="23"/>
      <c r="R986" s="19"/>
      <c r="S986" s="39">
        <v>94.95070930512145</v>
      </c>
      <c r="T986" s="34"/>
      <c r="U986" s="34"/>
      <c r="V986" s="34"/>
      <c r="W986" s="34"/>
      <c r="X986" s="34"/>
      <c r="Y986" s="34"/>
    </row>
    <row r="987" spans="1:25" s="8" customFormat="1" ht="15" customHeight="1">
      <c r="A987" s="9">
        <v>983</v>
      </c>
      <c r="B987" s="15"/>
      <c r="C987" s="17" t="s">
        <v>240</v>
      </c>
      <c r="D987" s="18" t="s">
        <v>1252</v>
      </c>
      <c r="E987" s="35" t="s">
        <v>4</v>
      </c>
      <c r="F987" s="20"/>
      <c r="G987" s="14">
        <v>7</v>
      </c>
      <c r="H987" s="12" t="s">
        <v>1330</v>
      </c>
      <c r="I987" s="21">
        <f>SUM(L987:S987)</f>
        <v>94.57950143770348</v>
      </c>
      <c r="J987" s="22">
        <f>IF(K987=8,SUM(L987:S987)-SMALL(L987:S987,1)-SMALL(L987:S987,2),(IF(K987=7,SUM(L987:S987)-SMALL(L987:S987,1),SUM(L987:S987))))</f>
        <v>94.57950143770348</v>
      </c>
      <c r="K987" s="26">
        <f>COUNT(L987:Y987)</f>
        <v>1</v>
      </c>
      <c r="L987" s="16"/>
      <c r="M987" s="34"/>
      <c r="N987" s="13">
        <v>94.57950143770348</v>
      </c>
      <c r="O987" s="13"/>
      <c r="P987" s="13"/>
      <c r="Q987" s="23"/>
      <c r="R987" s="19"/>
      <c r="S987" s="39"/>
      <c r="T987" s="34"/>
      <c r="U987" s="34"/>
      <c r="V987" s="34"/>
      <c r="W987" s="34"/>
      <c r="X987" s="34"/>
      <c r="Y987" s="34"/>
    </row>
    <row r="988" spans="1:25" s="8" customFormat="1" ht="15" customHeight="1">
      <c r="A988" s="9">
        <v>984</v>
      </c>
      <c r="B988" s="15"/>
      <c r="C988" s="17" t="s">
        <v>178</v>
      </c>
      <c r="D988" s="18" t="s">
        <v>1139</v>
      </c>
      <c r="E988" s="35" t="s">
        <v>925</v>
      </c>
      <c r="F988" s="20" t="s">
        <v>554</v>
      </c>
      <c r="G988" s="14">
        <v>9</v>
      </c>
      <c r="H988" s="12" t="s">
        <v>1330</v>
      </c>
      <c r="I988" s="21">
        <f>SUM(L988:S988)</f>
        <v>94.19334141298926</v>
      </c>
      <c r="J988" s="22">
        <f>IF(K988=8,SUM(L988:S988)-SMALL(L988:S988,1)-SMALL(L988:S988,2),(IF(K988=7,SUM(L988:S988)-SMALL(L988:S988,1),SUM(L988:S988))))</f>
        <v>94.19334141298926</v>
      </c>
      <c r="K988" s="26">
        <f>COUNT(L988:Y988)</f>
        <v>1</v>
      </c>
      <c r="L988" s="16"/>
      <c r="M988" s="34"/>
      <c r="N988" s="13">
        <v>94.19334141298926</v>
      </c>
      <c r="O988" s="13"/>
      <c r="P988" s="13"/>
      <c r="Q988" s="23"/>
      <c r="R988" s="19"/>
      <c r="S988" s="39"/>
      <c r="T988" s="34"/>
      <c r="U988" s="34"/>
      <c r="V988" s="34"/>
      <c r="W988" s="34"/>
      <c r="X988" s="34"/>
      <c r="Y988" s="34"/>
    </row>
    <row r="989" spans="1:25" s="8" customFormat="1" ht="15" customHeight="1">
      <c r="A989" s="9">
        <v>985</v>
      </c>
      <c r="B989" s="15"/>
      <c r="C989" s="17" t="s">
        <v>1983</v>
      </c>
      <c r="D989" s="18" t="s">
        <v>1984</v>
      </c>
      <c r="E989" s="35" t="s">
        <v>2</v>
      </c>
      <c r="F989" s="20"/>
      <c r="G989" s="14"/>
      <c r="H989" s="12"/>
      <c r="I989" s="21">
        <f>SUM(L989:S989)</f>
        <v>93.96005404749437</v>
      </c>
      <c r="J989" s="22">
        <f>IF(K989=8,SUM(L989:S989)-SMALL(L989:S989,1)-SMALL(L989:S989,2),(IF(K989=7,SUM(L989:S989)-SMALL(L989:S989,1),SUM(L989:S989))))</f>
        <v>93.96005404749437</v>
      </c>
      <c r="K989" s="26">
        <f>COUNT(L989:Y989)</f>
        <v>1</v>
      </c>
      <c r="L989" s="16"/>
      <c r="M989" s="34"/>
      <c r="N989" s="13"/>
      <c r="O989" s="13"/>
      <c r="P989" s="13"/>
      <c r="Q989" s="23">
        <v>93.96005404749437</v>
      </c>
      <c r="R989" s="19"/>
      <c r="S989" s="39"/>
      <c r="T989" s="34"/>
      <c r="U989" s="34"/>
      <c r="V989" s="34"/>
      <c r="W989" s="34"/>
      <c r="X989" s="34"/>
      <c r="Y989" s="34"/>
    </row>
    <row r="990" spans="1:25" s="8" customFormat="1" ht="15" customHeight="1">
      <c r="A990" s="9">
        <v>986</v>
      </c>
      <c r="B990" s="15"/>
      <c r="C990" s="17" t="s">
        <v>330</v>
      </c>
      <c r="D990" s="18" t="s">
        <v>365</v>
      </c>
      <c r="E990" s="35" t="s">
        <v>46</v>
      </c>
      <c r="F990" s="20"/>
      <c r="G990" s="14">
        <v>7</v>
      </c>
      <c r="H990" s="12" t="s">
        <v>1330</v>
      </c>
      <c r="I990" s="21">
        <f>SUM(L990:S990)</f>
        <v>93.09427057341794</v>
      </c>
      <c r="J990" s="22">
        <f>IF(K990=8,SUM(L990:S990)-SMALL(L990:S990,1)-SMALL(L990:S990,2),(IF(K990=7,SUM(L990:S990)-SMALL(L990:S990,1),SUM(L990:S990))))</f>
        <v>93.09427057341794</v>
      </c>
      <c r="K990" s="26">
        <f>COUNT(L990:Y990)</f>
        <v>1</v>
      </c>
      <c r="L990" s="16"/>
      <c r="M990" s="34"/>
      <c r="N990" s="13">
        <v>93.09427057341794</v>
      </c>
      <c r="O990" s="13"/>
      <c r="P990" s="13"/>
      <c r="Q990" s="23"/>
      <c r="R990" s="19"/>
      <c r="S990" s="39"/>
      <c r="T990" s="34"/>
      <c r="U990" s="34"/>
      <c r="V990" s="34"/>
      <c r="W990" s="34"/>
      <c r="X990" s="34"/>
      <c r="Y990" s="34"/>
    </row>
    <row r="991" spans="1:25" s="8" customFormat="1" ht="15" customHeight="1">
      <c r="A991" s="9">
        <v>987</v>
      </c>
      <c r="B991" s="15"/>
      <c r="C991" s="17" t="s">
        <v>1253</v>
      </c>
      <c r="D991" s="18" t="s">
        <v>1254</v>
      </c>
      <c r="E991" s="35" t="s">
        <v>2</v>
      </c>
      <c r="F991" s="20"/>
      <c r="G991" s="14">
        <v>6</v>
      </c>
      <c r="H991" s="12" t="s">
        <v>1330</v>
      </c>
      <c r="I991" s="21">
        <f>SUM(L991:S991)</f>
        <v>91.16347044984676</v>
      </c>
      <c r="J991" s="22">
        <f>IF(K991=8,SUM(L991:S991)-SMALL(L991:S991,1)-SMALL(L991:S991,2),(IF(K991=7,SUM(L991:S991)-SMALL(L991:S991,1),SUM(L991:S991))))</f>
        <v>91.16347044984676</v>
      </c>
      <c r="K991" s="26">
        <f>COUNT(L991:Y991)</f>
        <v>1</v>
      </c>
      <c r="L991" s="16"/>
      <c r="M991" s="34"/>
      <c r="N991" s="13">
        <v>91.16347044984676</v>
      </c>
      <c r="O991" s="13"/>
      <c r="P991" s="13"/>
      <c r="Q991" s="23"/>
      <c r="R991" s="19"/>
      <c r="S991" s="39"/>
      <c r="T991" s="34"/>
      <c r="U991" s="34"/>
      <c r="V991" s="34"/>
      <c r="W991" s="34"/>
      <c r="X991" s="34"/>
      <c r="Y991" s="34"/>
    </row>
    <row r="992" spans="1:25" s="8" customFormat="1" ht="15" customHeight="1">
      <c r="A992" s="9">
        <v>988</v>
      </c>
      <c r="B992" s="15"/>
      <c r="C992" s="17" t="s">
        <v>1255</v>
      </c>
      <c r="D992" s="18" t="s">
        <v>1230</v>
      </c>
      <c r="E992" s="35" t="s">
        <v>4</v>
      </c>
      <c r="F992" s="20"/>
      <c r="G992" s="14">
        <v>9</v>
      </c>
      <c r="H992" s="12" t="s">
        <v>1330</v>
      </c>
      <c r="I992" s="21">
        <f>SUM(L992:S992)</f>
        <v>88.78710106698986</v>
      </c>
      <c r="J992" s="22">
        <f>IF(K992=8,SUM(L992:S992)-SMALL(L992:S992,1)-SMALL(L992:S992,2),(IF(K992=7,SUM(L992:S992)-SMALL(L992:S992,1),SUM(L992:S992))))</f>
        <v>88.78710106698986</v>
      </c>
      <c r="K992" s="26">
        <f>COUNT(L992:Y992)</f>
        <v>1</v>
      </c>
      <c r="L992" s="16"/>
      <c r="M992" s="34"/>
      <c r="N992" s="13">
        <v>88.78710106698986</v>
      </c>
      <c r="O992" s="13"/>
      <c r="P992" s="13"/>
      <c r="Q992" s="23"/>
      <c r="R992" s="19"/>
      <c r="S992" s="39"/>
      <c r="T992" s="34"/>
      <c r="U992" s="34"/>
      <c r="V992" s="34"/>
      <c r="W992" s="34"/>
      <c r="X992" s="34"/>
      <c r="Y992" s="34"/>
    </row>
    <row r="993" spans="1:25" s="8" customFormat="1" ht="15" customHeight="1">
      <c r="A993" s="9">
        <v>989</v>
      </c>
      <c r="B993" s="15"/>
      <c r="C993" s="17" t="s">
        <v>175</v>
      </c>
      <c r="D993" s="18" t="s">
        <v>1985</v>
      </c>
      <c r="E993" s="35" t="s">
        <v>2</v>
      </c>
      <c r="F993" s="20"/>
      <c r="G993" s="14"/>
      <c r="H993" s="12"/>
      <c r="I993" s="21">
        <f>SUM(L993:S993)</f>
        <v>87.72944326031168</v>
      </c>
      <c r="J993" s="22">
        <f>IF(K993=8,SUM(L993:S993)-SMALL(L993:S993,1)-SMALL(L993:S993,2),(IF(K993=7,SUM(L993:S993)-SMALL(L993:S993,1),SUM(L993:S993))))</f>
        <v>87.72944326031168</v>
      </c>
      <c r="K993" s="26">
        <f>COUNT(L993:Y993)</f>
        <v>1</v>
      </c>
      <c r="L993" s="16"/>
      <c r="M993" s="34"/>
      <c r="N993" s="13"/>
      <c r="O993" s="13"/>
      <c r="P993" s="13"/>
      <c r="Q993" s="23">
        <v>87.72944326031168</v>
      </c>
      <c r="R993" s="19"/>
      <c r="S993" s="39"/>
      <c r="T993" s="34"/>
      <c r="U993" s="34"/>
      <c r="V993" s="34"/>
      <c r="W993" s="34"/>
      <c r="X993" s="34"/>
      <c r="Y993" s="34"/>
    </row>
    <row r="994" spans="1:25" s="8" customFormat="1" ht="15" customHeight="1">
      <c r="A994" s="9">
        <v>990</v>
      </c>
      <c r="B994" s="15"/>
      <c r="C994" s="17" t="s">
        <v>1696</v>
      </c>
      <c r="D994" s="18" t="s">
        <v>1479</v>
      </c>
      <c r="E994" s="35" t="s">
        <v>18</v>
      </c>
      <c r="F994" s="20"/>
      <c r="G994" s="14" t="s">
        <v>1649</v>
      </c>
      <c r="H994" s="12"/>
      <c r="I994" s="21">
        <f>SUM(L994:S994)</f>
        <v>86.01896582572903</v>
      </c>
      <c r="J994" s="22">
        <f>IF(K994=8,SUM(L994:S994)-SMALL(L994:S994,1)-SMALL(L994:S994,2),(IF(K994=7,SUM(L994:S994)-SMALL(L994:S994,1),SUM(L994:S994))))</f>
        <v>86.01896582572903</v>
      </c>
      <c r="K994" s="26">
        <f>COUNT(L994:Y994)</f>
        <v>1</v>
      </c>
      <c r="L994" s="16"/>
      <c r="M994" s="34"/>
      <c r="N994" s="13"/>
      <c r="O994" s="13"/>
      <c r="P994" s="13">
        <v>86.01896582572903</v>
      </c>
      <c r="Q994" s="23"/>
      <c r="R994" s="19"/>
      <c r="S994" s="39"/>
      <c r="T994" s="34"/>
      <c r="U994" s="34"/>
      <c r="V994" s="34"/>
      <c r="W994" s="34"/>
      <c r="X994" s="34"/>
      <c r="Y994" s="34"/>
    </row>
    <row r="995" spans="1:25" s="8" customFormat="1" ht="15" customHeight="1">
      <c r="A995" s="9">
        <v>991</v>
      </c>
      <c r="B995" s="15"/>
      <c r="C995" s="17" t="s">
        <v>392</v>
      </c>
      <c r="D995" s="18" t="s">
        <v>317</v>
      </c>
      <c r="E995" s="35" t="s">
        <v>2</v>
      </c>
      <c r="F995" s="20"/>
      <c r="G995" s="14">
        <v>8</v>
      </c>
      <c r="H995" s="12" t="s">
        <v>1330</v>
      </c>
      <c r="I995" s="21">
        <f>SUM(L995:S995)</f>
        <v>85.22254699270454</v>
      </c>
      <c r="J995" s="22">
        <f>IF(K995=8,SUM(L995:S995)-SMALL(L995:S995,1)-SMALL(L995:S995,2),(IF(K995=7,SUM(L995:S995)-SMALL(L995:S995,1),SUM(L995:S995))))</f>
        <v>85.22254699270454</v>
      </c>
      <c r="K995" s="26">
        <f>COUNT(L995:Y995)</f>
        <v>1</v>
      </c>
      <c r="L995" s="16"/>
      <c r="M995" s="34"/>
      <c r="N995" s="13">
        <v>85.22254699270454</v>
      </c>
      <c r="O995" s="13"/>
      <c r="P995" s="13"/>
      <c r="Q995" s="23"/>
      <c r="R995" s="19"/>
      <c r="S995" s="39"/>
      <c r="T995" s="34"/>
      <c r="U995" s="34"/>
      <c r="V995" s="34"/>
      <c r="W995" s="34"/>
      <c r="X995" s="34"/>
      <c r="Y995" s="34"/>
    </row>
    <row r="996" spans="1:25" s="8" customFormat="1" ht="15" customHeight="1">
      <c r="A996" s="9">
        <v>992</v>
      </c>
      <c r="B996" s="15"/>
      <c r="C996" s="17" t="s">
        <v>390</v>
      </c>
      <c r="D996" s="18" t="s">
        <v>391</v>
      </c>
      <c r="E996" s="35"/>
      <c r="F996" s="20"/>
      <c r="G996" s="14" t="s">
        <v>358</v>
      </c>
      <c r="H996" s="12" t="s">
        <v>1331</v>
      </c>
      <c r="I996" s="21">
        <f>SUM(L996:S996)</f>
        <v>84.4262295081967</v>
      </c>
      <c r="J996" s="22">
        <f>IF(K996=8,SUM(L996:S996)-SMALL(L996:S996,1)-SMALL(L996:S996,2),(IF(K996=7,SUM(L996:S996)-SMALL(L996:S996,1),SUM(L996:S996))))</f>
        <v>84.4262295081967</v>
      </c>
      <c r="K996" s="26">
        <f>COUNT(L996:Y996)</f>
        <v>1</v>
      </c>
      <c r="L996" s="16">
        <v>84.4262295081967</v>
      </c>
      <c r="M996" s="34"/>
      <c r="N996" s="13"/>
      <c r="O996" s="13"/>
      <c r="P996" s="13"/>
      <c r="Q996" s="23"/>
      <c r="R996" s="19"/>
      <c r="S996" s="39"/>
      <c r="T996" s="34"/>
      <c r="U996" s="34"/>
      <c r="V996" s="34"/>
      <c r="W996" s="34"/>
      <c r="X996" s="34"/>
      <c r="Y996" s="34"/>
    </row>
    <row r="997" spans="1:25" s="8" customFormat="1" ht="15" customHeight="1">
      <c r="A997" s="9">
        <v>993</v>
      </c>
      <c r="B997" s="15"/>
      <c r="C997" s="17" t="s">
        <v>824</v>
      </c>
      <c r="D997" s="18" t="s">
        <v>825</v>
      </c>
      <c r="E997" s="35"/>
      <c r="F997" s="20"/>
      <c r="G997" s="14" t="s">
        <v>358</v>
      </c>
      <c r="H997" s="12" t="s">
        <v>1331</v>
      </c>
      <c r="I997" s="21">
        <f>SUM(L997:S997)</f>
        <v>84.15300546448088</v>
      </c>
      <c r="J997" s="22">
        <f>IF(K997=8,SUM(L997:S997)-SMALL(L997:S997,1)-SMALL(L997:S997,2),(IF(K997=7,SUM(L997:S997)-SMALL(L997:S997,1),SUM(L997:S997))))</f>
        <v>84.15300546448088</v>
      </c>
      <c r="K997" s="26">
        <f>COUNT(L997:Y997)</f>
        <v>1</v>
      </c>
      <c r="L997" s="16">
        <v>84.15300546448088</v>
      </c>
      <c r="M997" s="34"/>
      <c r="N997" s="13"/>
      <c r="O997" s="13"/>
      <c r="P997" s="13"/>
      <c r="Q997" s="23"/>
      <c r="R997" s="19"/>
      <c r="S997" s="39"/>
      <c r="T997" s="34"/>
      <c r="U997" s="34"/>
      <c r="V997" s="34"/>
      <c r="W997" s="34"/>
      <c r="X997" s="34"/>
      <c r="Y997" s="34"/>
    </row>
    <row r="998" spans="1:25" s="8" customFormat="1" ht="15" customHeight="1">
      <c r="A998" s="9">
        <v>994</v>
      </c>
      <c r="B998" s="15"/>
      <c r="C998" s="17" t="s">
        <v>421</v>
      </c>
      <c r="D998" s="18" t="s">
        <v>713</v>
      </c>
      <c r="E998" s="35"/>
      <c r="F998" s="20"/>
      <c r="G998" s="14" t="s">
        <v>360</v>
      </c>
      <c r="H998" s="12" t="s">
        <v>1330</v>
      </c>
      <c r="I998" s="21">
        <f>SUM(L998:S998)</f>
        <v>83.06010928961749</v>
      </c>
      <c r="J998" s="22">
        <f>IF(K998=8,SUM(L998:S998)-SMALL(L998:S998,1)-SMALL(L998:S998,2),(IF(K998=7,SUM(L998:S998)-SMALL(L998:S998,1),SUM(L998:S998))))</f>
        <v>83.06010928961749</v>
      </c>
      <c r="K998" s="26">
        <f>COUNT(L998:Y998)</f>
        <v>1</v>
      </c>
      <c r="L998" s="16">
        <v>83.06010928961749</v>
      </c>
      <c r="M998" s="34"/>
      <c r="N998" s="13"/>
      <c r="O998" s="13"/>
      <c r="P998" s="13"/>
      <c r="Q998" s="23"/>
      <c r="R998" s="19"/>
      <c r="S998" s="39"/>
      <c r="T998" s="34"/>
      <c r="U998" s="34"/>
      <c r="V998" s="34"/>
      <c r="W998" s="34"/>
      <c r="X998" s="34"/>
      <c r="Y998" s="34"/>
    </row>
    <row r="999" spans="1:25" s="8" customFormat="1" ht="15" customHeight="1">
      <c r="A999" s="9">
        <v>995</v>
      </c>
      <c r="B999" s="15"/>
      <c r="C999" s="17" t="s">
        <v>180</v>
      </c>
      <c r="D999" s="18" t="s">
        <v>388</v>
      </c>
      <c r="E999" s="35"/>
      <c r="F999" s="20"/>
      <c r="G999" s="14" t="s">
        <v>360</v>
      </c>
      <c r="H999" s="12" t="s">
        <v>1330</v>
      </c>
      <c r="I999" s="21">
        <f>SUM(L999:S999)</f>
        <v>82.24043715846992</v>
      </c>
      <c r="J999" s="22">
        <f>IF(K999=8,SUM(L999:S999)-SMALL(L999:S999,1)-SMALL(L999:S999,2),(IF(K999=7,SUM(L999:S999)-SMALL(L999:S999,1),SUM(L999:S999))))</f>
        <v>82.24043715846992</v>
      </c>
      <c r="K999" s="26">
        <f>COUNT(L999:Y999)</f>
        <v>1</v>
      </c>
      <c r="L999" s="16">
        <v>82.24043715846992</v>
      </c>
      <c r="M999" s="34"/>
      <c r="N999" s="13"/>
      <c r="O999" s="13"/>
      <c r="P999" s="13"/>
      <c r="Q999" s="23"/>
      <c r="R999" s="19"/>
      <c r="S999" s="39"/>
      <c r="T999" s="34"/>
      <c r="U999" s="34"/>
      <c r="V999" s="34"/>
      <c r="W999" s="34"/>
      <c r="X999" s="34"/>
      <c r="Y999" s="34"/>
    </row>
    <row r="1000" spans="1:25" s="8" customFormat="1" ht="15" customHeight="1">
      <c r="A1000" s="9">
        <v>996</v>
      </c>
      <c r="B1000" s="15"/>
      <c r="C1000" s="17" t="s">
        <v>202</v>
      </c>
      <c r="D1000" s="18" t="s">
        <v>222</v>
      </c>
      <c r="E1000" s="35" t="s">
        <v>211</v>
      </c>
      <c r="F1000" s="20"/>
      <c r="G1000" s="14"/>
      <c r="H1000" s="12"/>
      <c r="I1000" s="21">
        <f>SUM(L1000:S1000)</f>
        <v>81.71873638326485</v>
      </c>
      <c r="J1000" s="22">
        <f>IF(K1000=8,SUM(L1000:S1000)-SMALL(L1000:S1000,1)-SMALL(L1000:S1000,2),(IF(K1000=7,SUM(L1000:S1000)-SMALL(L1000:S1000,1),SUM(L1000:S1000))))</f>
        <v>81.71873638326485</v>
      </c>
      <c r="K1000" s="26">
        <f>COUNT(L1000:Y1000)</f>
        <v>1</v>
      </c>
      <c r="L1000" s="16"/>
      <c r="M1000" s="34"/>
      <c r="N1000" s="13"/>
      <c r="O1000" s="13"/>
      <c r="P1000" s="13"/>
      <c r="Q1000" s="23">
        <v>81.71873638326485</v>
      </c>
      <c r="R1000" s="19"/>
      <c r="S1000" s="39"/>
      <c r="T1000" s="34"/>
      <c r="U1000" s="34"/>
      <c r="V1000" s="34"/>
      <c r="W1000" s="34"/>
      <c r="X1000" s="34"/>
      <c r="Y1000" s="34"/>
    </row>
    <row r="1001" spans="1:25" s="8" customFormat="1" ht="15" customHeight="1">
      <c r="A1001" s="9">
        <v>997</v>
      </c>
      <c r="B1001" s="15"/>
      <c r="C1001" s="17" t="s">
        <v>359</v>
      </c>
      <c r="D1001" s="18" t="s">
        <v>1256</v>
      </c>
      <c r="E1001" s="35"/>
      <c r="F1001" s="20"/>
      <c r="G1001" s="14">
        <v>7</v>
      </c>
      <c r="H1001" s="12" t="s">
        <v>1330</v>
      </c>
      <c r="I1001" s="21">
        <f>SUM(L1001:S1001)</f>
        <v>81.65799291841925</v>
      </c>
      <c r="J1001" s="22">
        <f>IF(K1001=8,SUM(L1001:S1001)-SMALL(L1001:S1001,1)-SMALL(L1001:S1001,2),(IF(K1001=7,SUM(L1001:S1001)-SMALL(L1001:S1001,1),SUM(L1001:S1001))))</f>
        <v>81.65799291841925</v>
      </c>
      <c r="K1001" s="26">
        <f>COUNT(L1001:Y1001)</f>
        <v>1</v>
      </c>
      <c r="L1001" s="16"/>
      <c r="M1001" s="34"/>
      <c r="N1001" s="13">
        <v>81.65799291841925</v>
      </c>
      <c r="O1001" s="13"/>
      <c r="P1001" s="13"/>
      <c r="Q1001" s="23"/>
      <c r="R1001" s="19"/>
      <c r="S1001" s="39"/>
      <c r="T1001" s="34"/>
      <c r="U1001" s="34"/>
      <c r="V1001" s="34"/>
      <c r="W1001" s="34"/>
      <c r="X1001" s="34"/>
      <c r="Y1001" s="34"/>
    </row>
    <row r="1002" spans="1:25" s="8" customFormat="1" ht="15" customHeight="1">
      <c r="A1002" s="9">
        <v>998</v>
      </c>
      <c r="B1002" s="15"/>
      <c r="C1002" s="17" t="s">
        <v>320</v>
      </c>
      <c r="D1002" s="18" t="s">
        <v>1986</v>
      </c>
      <c r="E1002" s="35" t="s">
        <v>2</v>
      </c>
      <c r="F1002" s="20"/>
      <c r="G1002" s="14"/>
      <c r="H1002" s="12"/>
      <c r="I1002" s="21">
        <f>SUM(L1002:S1002)</f>
        <v>80.37487915465682</v>
      </c>
      <c r="J1002" s="22">
        <f>IF(K1002=8,SUM(L1002:S1002)-SMALL(L1002:S1002,1)-SMALL(L1002:S1002,2),(IF(K1002=7,SUM(L1002:S1002)-SMALL(L1002:S1002,1),SUM(L1002:S1002))))</f>
        <v>80.37487915465682</v>
      </c>
      <c r="K1002" s="26">
        <f>COUNT(L1002:Y1002)</f>
        <v>1</v>
      </c>
      <c r="L1002" s="16"/>
      <c r="M1002" s="34"/>
      <c r="N1002" s="13"/>
      <c r="O1002" s="13"/>
      <c r="P1002" s="13"/>
      <c r="Q1002" s="23">
        <v>80.37487915465682</v>
      </c>
      <c r="R1002" s="19"/>
      <c r="S1002" s="39"/>
      <c r="T1002" s="34"/>
      <c r="U1002" s="34"/>
      <c r="V1002" s="34"/>
      <c r="W1002" s="34"/>
      <c r="X1002" s="34"/>
      <c r="Y1002" s="34"/>
    </row>
    <row r="1003" spans="1:25" s="8" customFormat="1" ht="15" customHeight="1">
      <c r="A1003" s="9">
        <v>999</v>
      </c>
      <c r="B1003" s="15"/>
      <c r="C1003" s="17" t="s">
        <v>282</v>
      </c>
      <c r="D1003" s="18" t="s">
        <v>253</v>
      </c>
      <c r="E1003" s="35" t="s">
        <v>2120</v>
      </c>
      <c r="F1003" s="20" t="s">
        <v>393</v>
      </c>
      <c r="G1003" s="14">
        <v>9</v>
      </c>
      <c r="H1003" s="12" t="s">
        <v>1330</v>
      </c>
      <c r="I1003" s="21">
        <f>SUM(L1003:S1003)</f>
        <v>75.53083923154702</v>
      </c>
      <c r="J1003" s="22">
        <f>IF(K1003=8,SUM(L1003:S1003)-SMALL(L1003:S1003,1)-SMALL(L1003:S1003,2),(IF(K1003=7,SUM(L1003:S1003)-SMALL(L1003:S1003,1),SUM(L1003:S1003))))</f>
        <v>75.53083923154702</v>
      </c>
      <c r="K1003" s="26">
        <f>COUNT(L1003:Y1003)</f>
        <v>1</v>
      </c>
      <c r="L1003" s="16"/>
      <c r="M1003" s="34"/>
      <c r="N1003" s="13"/>
      <c r="O1003" s="13"/>
      <c r="P1003" s="13"/>
      <c r="Q1003" s="23"/>
      <c r="R1003" s="19">
        <v>75.53083923154702</v>
      </c>
      <c r="S1003" s="39"/>
      <c r="T1003" s="34"/>
      <c r="U1003" s="34"/>
      <c r="V1003" s="34"/>
      <c r="W1003" s="34"/>
      <c r="X1003" s="34"/>
      <c r="Y1003" s="34"/>
    </row>
    <row r="1004" spans="1:25" s="8" customFormat="1" ht="15" customHeight="1">
      <c r="A1004" s="9">
        <v>1000</v>
      </c>
      <c r="B1004" s="15"/>
      <c r="C1004" s="17" t="s">
        <v>2114</v>
      </c>
      <c r="D1004" s="18" t="s">
        <v>1524</v>
      </c>
      <c r="E1004" s="35" t="s">
        <v>449</v>
      </c>
      <c r="F1004" s="20"/>
      <c r="G1004" s="14">
        <v>7</v>
      </c>
      <c r="H1004" s="12" t="s">
        <v>1330</v>
      </c>
      <c r="I1004" s="21">
        <f>SUM(L1004:S1004)</f>
        <v>75.17694641051567</v>
      </c>
      <c r="J1004" s="22">
        <f>IF(K1004=8,SUM(L1004:S1004)-SMALL(L1004:S1004,1)-SMALL(L1004:S1004,2),(IF(K1004=7,SUM(L1004:S1004)-SMALL(L1004:S1004,1),SUM(L1004:S1004))))</f>
        <v>75.17694641051567</v>
      </c>
      <c r="K1004" s="26">
        <f>COUNT(L1004:Y1004)</f>
        <v>1</v>
      </c>
      <c r="L1004" s="16"/>
      <c r="M1004" s="34"/>
      <c r="N1004" s="13"/>
      <c r="O1004" s="13"/>
      <c r="P1004" s="13"/>
      <c r="Q1004" s="23"/>
      <c r="R1004" s="19">
        <v>75.17694641051567</v>
      </c>
      <c r="S1004" s="39"/>
      <c r="T1004" s="34"/>
      <c r="U1004" s="34"/>
      <c r="V1004" s="34"/>
      <c r="W1004" s="34"/>
      <c r="X1004" s="34"/>
      <c r="Y1004" s="34"/>
    </row>
    <row r="1005" spans="1:25" s="8" customFormat="1" ht="15" customHeight="1">
      <c r="A1005" s="9">
        <v>1001</v>
      </c>
      <c r="B1005" s="15"/>
      <c r="C1005" s="17" t="s">
        <v>392</v>
      </c>
      <c r="D1005" s="18" t="s">
        <v>201</v>
      </c>
      <c r="E1005" s="35"/>
      <c r="F1005" s="20"/>
      <c r="G1005" s="14" t="s">
        <v>360</v>
      </c>
      <c r="H1005" s="12" t="s">
        <v>1330</v>
      </c>
      <c r="I1005" s="21">
        <f>SUM(L1005:S1005)</f>
        <v>70.4918032786885</v>
      </c>
      <c r="J1005" s="22">
        <f>IF(K1005=8,SUM(L1005:S1005)-SMALL(L1005:S1005,1)-SMALL(L1005:S1005,2),(IF(K1005=7,SUM(L1005:S1005)-SMALL(L1005:S1005,1),SUM(L1005:S1005))))</f>
        <v>70.4918032786885</v>
      </c>
      <c r="K1005" s="26">
        <f>COUNT(L1005:Y1005)</f>
        <v>1</v>
      </c>
      <c r="L1005" s="16">
        <v>70.4918032786885</v>
      </c>
      <c r="M1005" s="34"/>
      <c r="N1005" s="13"/>
      <c r="O1005" s="13"/>
      <c r="P1005" s="13"/>
      <c r="Q1005" s="23"/>
      <c r="R1005" s="19"/>
      <c r="S1005" s="39"/>
      <c r="T1005" s="34"/>
      <c r="U1005" s="34"/>
      <c r="V1005" s="34"/>
      <c r="W1005" s="34"/>
      <c r="X1005" s="34"/>
      <c r="Y1005" s="34"/>
    </row>
    <row r="1006" spans="1:25" s="8" customFormat="1" ht="15" customHeight="1">
      <c r="A1006" s="9">
        <v>1002</v>
      </c>
      <c r="B1006" s="15"/>
      <c r="C1006" s="17" t="s">
        <v>304</v>
      </c>
      <c r="D1006" s="18" t="s">
        <v>826</v>
      </c>
      <c r="E1006" s="35"/>
      <c r="F1006" s="20"/>
      <c r="G1006" s="14" t="s">
        <v>358</v>
      </c>
      <c r="H1006" s="12" t="s">
        <v>1331</v>
      </c>
      <c r="I1006" s="21">
        <f>SUM(L1006:S1006)</f>
        <v>70.21857923497264</v>
      </c>
      <c r="J1006" s="22">
        <f>IF(K1006=8,SUM(L1006:S1006)-SMALL(L1006:S1006,1)-SMALL(L1006:S1006,2),(IF(K1006=7,SUM(L1006:S1006)-SMALL(L1006:S1006,1),SUM(L1006:S1006))))</f>
        <v>70.21857923497264</v>
      </c>
      <c r="K1006" s="26">
        <f>COUNT(L1006:Y1006)</f>
        <v>1</v>
      </c>
      <c r="L1006" s="16">
        <v>70.21857923497264</v>
      </c>
      <c r="M1006" s="34"/>
      <c r="N1006" s="13"/>
      <c r="O1006" s="13"/>
      <c r="P1006" s="13"/>
      <c r="Q1006" s="23"/>
      <c r="R1006" s="19"/>
      <c r="S1006" s="39"/>
      <c r="T1006" s="34"/>
      <c r="U1006" s="34"/>
      <c r="V1006" s="34"/>
      <c r="W1006" s="34"/>
      <c r="X1006" s="34"/>
      <c r="Y1006" s="34"/>
    </row>
    <row r="1007" spans="1:25" s="8" customFormat="1" ht="15" customHeight="1">
      <c r="A1007" s="9">
        <v>1003</v>
      </c>
      <c r="B1007" s="15"/>
      <c r="C1007" s="17" t="s">
        <v>392</v>
      </c>
      <c r="D1007" s="18" t="s">
        <v>517</v>
      </c>
      <c r="E1007" s="35"/>
      <c r="F1007" s="20"/>
      <c r="G1007" s="14" t="s">
        <v>358</v>
      </c>
      <c r="H1007" s="12" t="s">
        <v>1331</v>
      </c>
      <c r="I1007" s="21">
        <f>SUM(L1007:S1007)</f>
        <v>69.39890710382511</v>
      </c>
      <c r="J1007" s="22">
        <f>IF(K1007=8,SUM(L1007:S1007)-SMALL(L1007:S1007,1)-SMALL(L1007:S1007,2),(IF(K1007=7,SUM(L1007:S1007)-SMALL(L1007:S1007,1),SUM(L1007:S1007))))</f>
        <v>69.39890710382511</v>
      </c>
      <c r="K1007" s="26">
        <f>COUNT(L1007:Y1007)</f>
        <v>1</v>
      </c>
      <c r="L1007" s="16">
        <v>69.39890710382511</v>
      </c>
      <c r="M1007" s="34"/>
      <c r="N1007" s="13"/>
      <c r="O1007" s="13"/>
      <c r="P1007" s="13"/>
      <c r="Q1007" s="23"/>
      <c r="R1007" s="19"/>
      <c r="S1007" s="39"/>
      <c r="T1007" s="34"/>
      <c r="U1007" s="34"/>
      <c r="V1007" s="34"/>
      <c r="W1007" s="34"/>
      <c r="X1007" s="34"/>
      <c r="Y1007" s="34"/>
    </row>
    <row r="1008" spans="1:25" s="8" customFormat="1" ht="15" customHeight="1">
      <c r="A1008" s="9">
        <v>1004</v>
      </c>
      <c r="B1008" s="15"/>
      <c r="C1008" s="17" t="s">
        <v>352</v>
      </c>
      <c r="D1008" s="18" t="s">
        <v>827</v>
      </c>
      <c r="E1008" s="35"/>
      <c r="F1008" s="20"/>
      <c r="G1008" s="14" t="s">
        <v>360</v>
      </c>
      <c r="H1008" s="12" t="s">
        <v>1330</v>
      </c>
      <c r="I1008" s="21">
        <f>SUM(L1008:S1008)</f>
        <v>68.85245901639344</v>
      </c>
      <c r="J1008" s="22">
        <f>IF(K1008=8,SUM(L1008:S1008)-SMALL(L1008:S1008,1)-SMALL(L1008:S1008,2),(IF(K1008=7,SUM(L1008:S1008)-SMALL(L1008:S1008,1),SUM(L1008:S1008))))</f>
        <v>68.85245901639344</v>
      </c>
      <c r="K1008" s="26">
        <f>COUNT(L1008:Y1008)</f>
        <v>1</v>
      </c>
      <c r="L1008" s="16">
        <v>68.85245901639344</v>
      </c>
      <c r="M1008" s="34"/>
      <c r="N1008" s="13"/>
      <c r="O1008" s="13"/>
      <c r="P1008" s="13"/>
      <c r="Q1008" s="23"/>
      <c r="R1008" s="19"/>
      <c r="S1008" s="39"/>
      <c r="T1008" s="34"/>
      <c r="U1008" s="34"/>
      <c r="V1008" s="34"/>
      <c r="W1008" s="34"/>
      <c r="X1008" s="34"/>
      <c r="Y1008" s="34"/>
    </row>
    <row r="1009" spans="1:25" s="8" customFormat="1" ht="15" customHeight="1">
      <c r="A1009" s="9">
        <v>1005</v>
      </c>
      <c r="B1009" s="15"/>
      <c r="C1009" s="17" t="s">
        <v>434</v>
      </c>
      <c r="D1009" s="18" t="s">
        <v>1257</v>
      </c>
      <c r="E1009" s="35" t="s">
        <v>1325</v>
      </c>
      <c r="F1009" s="20"/>
      <c r="G1009" s="14">
        <v>8</v>
      </c>
      <c r="H1009" s="12" t="s">
        <v>1330</v>
      </c>
      <c r="I1009" s="21">
        <f>SUM(L1009:S1009)</f>
        <v>68.14239205342079</v>
      </c>
      <c r="J1009" s="22">
        <f>IF(K1009=8,SUM(L1009:S1009)-SMALL(L1009:S1009,1)-SMALL(L1009:S1009,2),(IF(K1009=7,SUM(L1009:S1009)-SMALL(L1009:S1009,1),SUM(L1009:S1009))))</f>
        <v>68.14239205342079</v>
      </c>
      <c r="K1009" s="26">
        <f>COUNT(L1009:Y1009)</f>
        <v>1</v>
      </c>
      <c r="L1009" s="16"/>
      <c r="M1009" s="34"/>
      <c r="N1009" s="13">
        <v>68.14239205342079</v>
      </c>
      <c r="O1009" s="13"/>
      <c r="P1009" s="13"/>
      <c r="Q1009" s="23"/>
      <c r="R1009" s="19"/>
      <c r="S1009" s="39"/>
      <c r="T1009" s="34"/>
      <c r="U1009" s="34"/>
      <c r="V1009" s="34"/>
      <c r="W1009" s="34"/>
      <c r="X1009" s="34"/>
      <c r="Y1009" s="34"/>
    </row>
    <row r="1010" spans="1:25" s="8" customFormat="1" ht="15" customHeight="1">
      <c r="A1010" s="9">
        <v>1006</v>
      </c>
      <c r="B1010" s="15"/>
      <c r="C1010" s="17" t="s">
        <v>240</v>
      </c>
      <c r="D1010" s="18" t="s">
        <v>228</v>
      </c>
      <c r="E1010" s="35" t="s">
        <v>1057</v>
      </c>
      <c r="F1010" s="20" t="s">
        <v>395</v>
      </c>
      <c r="G1010" s="14">
        <v>8</v>
      </c>
      <c r="H1010" s="12" t="s">
        <v>1330</v>
      </c>
      <c r="I1010" s="21">
        <f>SUM(L1010:S1010)</f>
        <v>65.59656218402428</v>
      </c>
      <c r="J1010" s="22">
        <f>IF(K1010=8,SUM(L1010:S1010)-SMALL(L1010:S1010,1)-SMALL(L1010:S1010,2),(IF(K1010=7,SUM(L1010:S1010)-SMALL(L1010:S1010,1),SUM(L1010:S1010))))</f>
        <v>65.59656218402428</v>
      </c>
      <c r="K1010" s="26">
        <f>COUNT(L1010:Y1010)</f>
        <v>1</v>
      </c>
      <c r="L1010" s="16"/>
      <c r="M1010" s="34"/>
      <c r="N1010" s="13"/>
      <c r="O1010" s="13"/>
      <c r="P1010" s="13"/>
      <c r="Q1010" s="23"/>
      <c r="R1010" s="19">
        <v>65.59656218402428</v>
      </c>
      <c r="S1010" s="39"/>
      <c r="T1010" s="34"/>
      <c r="U1010" s="34"/>
      <c r="V1010" s="34"/>
      <c r="W1010" s="34"/>
      <c r="X1010" s="34"/>
      <c r="Y1010" s="34"/>
    </row>
    <row r="1011" spans="1:25" s="8" customFormat="1" ht="15" customHeight="1">
      <c r="A1011" s="9">
        <v>1007</v>
      </c>
      <c r="B1011" s="15"/>
      <c r="C1011" s="17" t="s">
        <v>2115</v>
      </c>
      <c r="D1011" s="18" t="s">
        <v>226</v>
      </c>
      <c r="E1011" s="35" t="s">
        <v>898</v>
      </c>
      <c r="F1011" s="20" t="s">
        <v>395</v>
      </c>
      <c r="G1011" s="14">
        <v>7</v>
      </c>
      <c r="H1011" s="12" t="s">
        <v>1330</v>
      </c>
      <c r="I1011" s="21">
        <f>SUM(L1011:S1011)</f>
        <v>64.71183013144592</v>
      </c>
      <c r="J1011" s="22">
        <f>IF(K1011=8,SUM(L1011:S1011)-SMALL(L1011:S1011,1)-SMALL(L1011:S1011,2),(IF(K1011=7,SUM(L1011:S1011)-SMALL(L1011:S1011,1),SUM(L1011:S1011))))</f>
        <v>64.71183013144592</v>
      </c>
      <c r="K1011" s="26">
        <f>COUNT(L1011:Y1011)</f>
        <v>1</v>
      </c>
      <c r="L1011" s="16"/>
      <c r="M1011" s="34"/>
      <c r="N1011" s="13"/>
      <c r="O1011" s="13"/>
      <c r="P1011" s="13"/>
      <c r="Q1011" s="23"/>
      <c r="R1011" s="19">
        <v>64.71183013144592</v>
      </c>
      <c r="S1011" s="39"/>
      <c r="T1011" s="34"/>
      <c r="U1011" s="34"/>
      <c r="V1011" s="34"/>
      <c r="W1011" s="34"/>
      <c r="X1011" s="34"/>
      <c r="Y1011" s="34"/>
    </row>
    <row r="1012" spans="1:25" s="8" customFormat="1" ht="15" customHeight="1">
      <c r="A1012" s="9">
        <v>1008</v>
      </c>
      <c r="B1012" s="15"/>
      <c r="C1012" s="17" t="s">
        <v>381</v>
      </c>
      <c r="D1012" s="18" t="s">
        <v>828</v>
      </c>
      <c r="E1012" s="35"/>
      <c r="F1012" s="20"/>
      <c r="G1012" s="14" t="s">
        <v>360</v>
      </c>
      <c r="H1012" s="12" t="s">
        <v>1330</v>
      </c>
      <c r="I1012" s="21">
        <f>SUM(L1012:S1012)</f>
        <v>63.934426229508205</v>
      </c>
      <c r="J1012" s="22">
        <f>IF(K1012=8,SUM(L1012:S1012)-SMALL(L1012:S1012,1)-SMALL(L1012:S1012,2),(IF(K1012=7,SUM(L1012:S1012)-SMALL(L1012:S1012,1),SUM(L1012:S1012))))</f>
        <v>63.934426229508205</v>
      </c>
      <c r="K1012" s="26">
        <f>COUNT(L1012:Y1012)</f>
        <v>1</v>
      </c>
      <c r="L1012" s="16">
        <v>63.934426229508205</v>
      </c>
      <c r="M1012" s="34"/>
      <c r="N1012" s="13"/>
      <c r="O1012" s="13"/>
      <c r="P1012" s="13"/>
      <c r="Q1012" s="23"/>
      <c r="R1012" s="19"/>
      <c r="S1012" s="39"/>
      <c r="T1012" s="34"/>
      <c r="U1012" s="34"/>
      <c r="V1012" s="34"/>
      <c r="W1012" s="34"/>
      <c r="X1012" s="34"/>
      <c r="Y1012" s="34"/>
    </row>
    <row r="1013" spans="1:25" s="8" customFormat="1" ht="15" customHeight="1">
      <c r="A1013" s="9">
        <v>1009</v>
      </c>
      <c r="B1013" s="15"/>
      <c r="C1013" s="17" t="s">
        <v>337</v>
      </c>
      <c r="D1013" s="18" t="s">
        <v>195</v>
      </c>
      <c r="E1013" s="35" t="s">
        <v>898</v>
      </c>
      <c r="F1013" s="20" t="s">
        <v>168</v>
      </c>
      <c r="G1013" s="14">
        <v>5</v>
      </c>
      <c r="H1013" s="12" t="s">
        <v>1330</v>
      </c>
      <c r="I1013" s="21">
        <f>SUM(L1013:S1013)</f>
        <v>60.364004044489384</v>
      </c>
      <c r="J1013" s="22">
        <f>IF(K1013=8,SUM(L1013:S1013)-SMALL(L1013:S1013,1)-SMALL(L1013:S1013,2),(IF(K1013=7,SUM(L1013:S1013)-SMALL(L1013:S1013,1),SUM(L1013:S1013))))</f>
        <v>60.364004044489384</v>
      </c>
      <c r="K1013" s="26">
        <f>COUNT(L1013:Y1013)</f>
        <v>1</v>
      </c>
      <c r="L1013" s="16"/>
      <c r="M1013" s="34"/>
      <c r="N1013" s="13"/>
      <c r="O1013" s="13"/>
      <c r="P1013" s="13"/>
      <c r="Q1013" s="23"/>
      <c r="R1013" s="19">
        <v>60.364004044489384</v>
      </c>
      <c r="S1013" s="39"/>
      <c r="T1013" s="34"/>
      <c r="U1013" s="34"/>
      <c r="V1013" s="34"/>
      <c r="W1013" s="34"/>
      <c r="X1013" s="34"/>
      <c r="Y1013" s="34"/>
    </row>
    <row r="1014" spans="1:25" s="8" customFormat="1" ht="15" customHeight="1">
      <c r="A1014" s="9">
        <v>1010</v>
      </c>
      <c r="B1014" s="15"/>
      <c r="C1014" s="17" t="s">
        <v>200</v>
      </c>
      <c r="D1014" s="18" t="s">
        <v>195</v>
      </c>
      <c r="E1014" s="35" t="s">
        <v>898</v>
      </c>
      <c r="F1014" s="20" t="s">
        <v>168</v>
      </c>
      <c r="G1014" s="14">
        <v>7</v>
      </c>
      <c r="H1014" s="12" t="s">
        <v>1330</v>
      </c>
      <c r="I1014" s="21">
        <f>SUM(L1014:S1014)</f>
        <v>59.22649140546006</v>
      </c>
      <c r="J1014" s="22">
        <f>IF(K1014=8,SUM(L1014:S1014)-SMALL(L1014:S1014,1)-SMALL(L1014:S1014,2),(IF(K1014=7,SUM(L1014:S1014)-SMALL(L1014:S1014,1),SUM(L1014:S1014))))</f>
        <v>59.22649140546006</v>
      </c>
      <c r="K1014" s="26">
        <f>COUNT(L1014:Y1014)</f>
        <v>1</v>
      </c>
      <c r="L1014" s="16"/>
      <c r="M1014" s="34"/>
      <c r="N1014" s="13"/>
      <c r="O1014" s="13"/>
      <c r="P1014" s="13"/>
      <c r="Q1014" s="23"/>
      <c r="R1014" s="19">
        <v>59.22649140546006</v>
      </c>
      <c r="S1014" s="39"/>
      <c r="T1014" s="34"/>
      <c r="U1014" s="34"/>
      <c r="V1014" s="34"/>
      <c r="W1014" s="34"/>
      <c r="X1014" s="34"/>
      <c r="Y1014" s="34"/>
    </row>
    <row r="1015" spans="1:25" s="8" customFormat="1" ht="15" customHeight="1">
      <c r="A1015" s="9">
        <v>1011</v>
      </c>
      <c r="B1015" s="15"/>
      <c r="C1015" s="17" t="s">
        <v>231</v>
      </c>
      <c r="D1015" s="18" t="s">
        <v>1237</v>
      </c>
      <c r="E1015" s="35" t="s">
        <v>46</v>
      </c>
      <c r="F1015" s="20"/>
      <c r="G1015" s="14">
        <v>7</v>
      </c>
      <c r="H1015" s="12" t="s">
        <v>1330</v>
      </c>
      <c r="I1015" s="21">
        <f>SUM(L1015:S1015)</f>
        <v>58.280459114564785</v>
      </c>
      <c r="J1015" s="22">
        <f>IF(K1015=8,SUM(L1015:S1015)-SMALL(L1015:S1015,1)-SMALL(L1015:S1015,2),(IF(K1015=7,SUM(L1015:S1015)-SMALL(L1015:S1015,1),SUM(L1015:S1015))))</f>
        <v>58.280459114564785</v>
      </c>
      <c r="K1015" s="26">
        <f>COUNT(L1015:Y1015)</f>
        <v>1</v>
      </c>
      <c r="L1015" s="16"/>
      <c r="M1015" s="34"/>
      <c r="N1015" s="13">
        <v>58.280459114564785</v>
      </c>
      <c r="O1015" s="13"/>
      <c r="P1015" s="13"/>
      <c r="Q1015" s="23"/>
      <c r="R1015" s="19"/>
      <c r="S1015" s="39"/>
      <c r="T1015" s="34"/>
      <c r="U1015" s="34"/>
      <c r="V1015" s="34"/>
      <c r="W1015" s="34"/>
      <c r="X1015" s="34"/>
      <c r="Y1015" s="34"/>
    </row>
    <row r="1016" spans="1:25" s="8" customFormat="1" ht="15" customHeight="1">
      <c r="A1016" s="9">
        <v>1012</v>
      </c>
      <c r="B1016" s="15"/>
      <c r="C1016" s="17" t="s">
        <v>296</v>
      </c>
      <c r="D1016" s="18" t="s">
        <v>1901</v>
      </c>
      <c r="E1016" s="35" t="s">
        <v>2</v>
      </c>
      <c r="F1016" s="20" t="s">
        <v>520</v>
      </c>
      <c r="G1016" s="14">
        <v>43</v>
      </c>
      <c r="H1016" s="12" t="s">
        <v>1346</v>
      </c>
      <c r="I1016" s="21">
        <f>SUM(L1016:S1016)</f>
        <v>52.27502527805864</v>
      </c>
      <c r="J1016" s="22">
        <f>IF(K1016=8,SUM(L1016:S1016)-SMALL(L1016:S1016,1)-SMALL(L1016:S1016,2),(IF(K1016=7,SUM(L1016:S1016)-SMALL(L1016:S1016,1),SUM(L1016:S1016))))</f>
        <v>52.27502527805864</v>
      </c>
      <c r="K1016" s="26">
        <f>COUNT(L1016:Y1016)</f>
        <v>1</v>
      </c>
      <c r="L1016" s="16"/>
      <c r="M1016" s="34"/>
      <c r="N1016" s="13"/>
      <c r="O1016" s="13"/>
      <c r="P1016" s="13"/>
      <c r="Q1016" s="23"/>
      <c r="R1016" s="19">
        <v>52.27502527805864</v>
      </c>
      <c r="S1016" s="39"/>
      <c r="T1016" s="34"/>
      <c r="U1016" s="34"/>
      <c r="V1016" s="34"/>
      <c r="W1016" s="34"/>
      <c r="X1016" s="34"/>
      <c r="Y1016" s="34"/>
    </row>
    <row r="1017" spans="1:25" s="8" customFormat="1" ht="15" customHeight="1">
      <c r="A1017" s="9">
        <v>1013</v>
      </c>
      <c r="B1017" s="15"/>
      <c r="C1017" s="17" t="s">
        <v>240</v>
      </c>
      <c r="D1017" s="18" t="s">
        <v>2102</v>
      </c>
      <c r="E1017" s="35" t="s">
        <v>46</v>
      </c>
      <c r="F1017" s="20" t="s">
        <v>939</v>
      </c>
      <c r="G1017" s="14">
        <v>81</v>
      </c>
      <c r="H1017" s="12" t="s">
        <v>1354</v>
      </c>
      <c r="I1017" s="21">
        <f>SUM(L1017:S1017)</f>
        <v>39.812942366026284</v>
      </c>
      <c r="J1017" s="22">
        <f>IF(K1017=8,SUM(L1017:S1017)-SMALL(L1017:S1017,1)-SMALL(L1017:S1017,2),(IF(K1017=7,SUM(L1017:S1017)-SMALL(L1017:S1017,1),SUM(L1017:S1017))))</f>
        <v>39.812942366026284</v>
      </c>
      <c r="K1017" s="26">
        <f>COUNT(L1017:Y1017)</f>
        <v>1</v>
      </c>
      <c r="L1017" s="16"/>
      <c r="M1017" s="34"/>
      <c r="N1017" s="13"/>
      <c r="O1017" s="13"/>
      <c r="P1017" s="13"/>
      <c r="Q1017" s="23"/>
      <c r="R1017" s="19">
        <v>39.812942366026284</v>
      </c>
      <c r="S1017" s="39"/>
      <c r="T1017" s="34"/>
      <c r="U1017" s="34"/>
      <c r="V1017" s="34"/>
      <c r="W1017" s="34"/>
      <c r="X1017" s="34"/>
      <c r="Y1017" s="34"/>
    </row>
    <row r="1018" spans="1:25" s="8" customFormat="1" ht="15" customHeight="1">
      <c r="A1018" s="9">
        <v>1014</v>
      </c>
      <c r="B1018" s="15"/>
      <c r="C1018" s="17" t="s">
        <v>592</v>
      </c>
      <c r="D1018" s="18" t="s">
        <v>247</v>
      </c>
      <c r="E1018" s="35" t="s">
        <v>959</v>
      </c>
      <c r="F1018" s="20" t="s">
        <v>33</v>
      </c>
      <c r="G1018" s="14">
        <v>11</v>
      </c>
      <c r="H1018" s="12" t="s">
        <v>1330</v>
      </c>
      <c r="I1018" s="21">
        <f>SUM(L1018:S1018)</f>
        <v>37.85969084423305</v>
      </c>
      <c r="J1018" s="22">
        <f>IF(K1018=8,SUM(L1018:S1018)-SMALL(L1018:S1018,1)-SMALL(L1018:S1018,2),(IF(K1018=7,SUM(L1018:S1018)-SMALL(L1018:S1018,1),SUM(L1018:S1018))))</f>
        <v>37.85969084423305</v>
      </c>
      <c r="K1018" s="26">
        <f>COUNT(L1018:Y1018)</f>
        <v>1</v>
      </c>
      <c r="L1018" s="16"/>
      <c r="M1018" s="34"/>
      <c r="N1018" s="13"/>
      <c r="O1018" s="13"/>
      <c r="P1018" s="13"/>
      <c r="Q1018" s="23"/>
      <c r="R1018" s="19"/>
      <c r="S1018" s="39">
        <v>37.85969084423305</v>
      </c>
      <c r="T1018" s="34"/>
      <c r="U1018" s="34"/>
      <c r="V1018" s="34"/>
      <c r="W1018" s="34"/>
      <c r="X1018" s="34"/>
      <c r="Y1018" s="34"/>
    </row>
    <row r="1019" spans="1:25" s="8" customFormat="1" ht="15" customHeight="1">
      <c r="A1019" s="9">
        <v>1015</v>
      </c>
      <c r="B1019" s="15"/>
      <c r="C1019" s="17" t="s">
        <v>227</v>
      </c>
      <c r="D1019" s="18" t="s">
        <v>829</v>
      </c>
      <c r="E1019" s="35"/>
      <c r="F1019" s="20"/>
      <c r="G1019" s="14" t="s">
        <v>360</v>
      </c>
      <c r="H1019" s="12" t="s">
        <v>1330</v>
      </c>
      <c r="I1019" s="21">
        <f>SUM(L1019:S1019)</f>
        <v>36.33879781420766</v>
      </c>
      <c r="J1019" s="22">
        <f>IF(K1019=8,SUM(L1019:S1019)-SMALL(L1019:S1019,1)-SMALL(L1019:S1019,2),(IF(K1019=7,SUM(L1019:S1019)-SMALL(L1019:S1019,1),SUM(L1019:S1019))))</f>
        <v>36.33879781420766</v>
      </c>
      <c r="K1019" s="26">
        <f>COUNT(L1019:Y1019)</f>
        <v>1</v>
      </c>
      <c r="L1019" s="16">
        <v>36.33879781420766</v>
      </c>
      <c r="M1019" s="34"/>
      <c r="N1019" s="13"/>
      <c r="O1019" s="13"/>
      <c r="P1019" s="13"/>
      <c r="Q1019" s="23"/>
      <c r="R1019" s="19"/>
      <c r="S1019" s="39"/>
      <c r="T1019" s="34"/>
      <c r="U1019" s="34"/>
      <c r="V1019" s="34"/>
      <c r="W1019" s="34"/>
      <c r="X1019" s="34"/>
      <c r="Y1019" s="34"/>
    </row>
    <row r="1020" spans="1:25" s="8" customFormat="1" ht="15" customHeight="1">
      <c r="A1020" s="9">
        <v>1016</v>
      </c>
      <c r="B1020" s="15"/>
      <c r="C1020" s="17" t="s">
        <v>1541</v>
      </c>
      <c r="D1020" s="18" t="s">
        <v>287</v>
      </c>
      <c r="E1020" s="35" t="s">
        <v>6</v>
      </c>
      <c r="F1020" s="20" t="s">
        <v>395</v>
      </c>
      <c r="G1020" s="14">
        <v>7</v>
      </c>
      <c r="H1020" s="12" t="s">
        <v>1330</v>
      </c>
      <c r="I1020" s="21">
        <f>SUM(L1020:S1020)</f>
        <v>36.31391200951248</v>
      </c>
      <c r="J1020" s="22">
        <f>IF(K1020=8,SUM(L1020:S1020)-SMALL(L1020:S1020,1)-SMALL(L1020:S1020,2),(IF(K1020=7,SUM(L1020:S1020)-SMALL(L1020:S1020,1),SUM(L1020:S1020))))</f>
        <v>36.31391200951248</v>
      </c>
      <c r="K1020" s="26">
        <f>COUNT(L1020:Y1020)</f>
        <v>1</v>
      </c>
      <c r="L1020" s="16"/>
      <c r="M1020" s="34"/>
      <c r="N1020" s="13"/>
      <c r="O1020" s="13"/>
      <c r="P1020" s="13"/>
      <c r="Q1020" s="23"/>
      <c r="R1020" s="19"/>
      <c r="S1020" s="39">
        <v>36.31391200951248</v>
      </c>
      <c r="T1020" s="34"/>
      <c r="U1020" s="34"/>
      <c r="V1020" s="34"/>
      <c r="W1020" s="34"/>
      <c r="X1020" s="34"/>
      <c r="Y1020" s="34"/>
    </row>
    <row r="1021" spans="1:25" s="8" customFormat="1" ht="15" customHeight="1">
      <c r="A1021" s="9">
        <v>1017</v>
      </c>
      <c r="B1021" s="15"/>
      <c r="C1021" s="17" t="s">
        <v>303</v>
      </c>
      <c r="D1021" s="18" t="s">
        <v>1219</v>
      </c>
      <c r="E1021" s="35" t="s">
        <v>959</v>
      </c>
      <c r="F1021" s="20" t="s">
        <v>33</v>
      </c>
      <c r="G1021" s="14">
        <v>9</v>
      </c>
      <c r="H1021" s="12" t="s">
        <v>1330</v>
      </c>
      <c r="I1021" s="21">
        <f>SUM(L1021:S1021)</f>
        <v>36.31391200951248</v>
      </c>
      <c r="J1021" s="22">
        <f>IF(K1021=8,SUM(L1021:S1021)-SMALL(L1021:S1021,1)-SMALL(L1021:S1021,2),(IF(K1021=7,SUM(L1021:S1021)-SMALL(L1021:S1021,1),SUM(L1021:S1021))))</f>
        <v>36.31391200951248</v>
      </c>
      <c r="K1021" s="26">
        <f>COUNT(L1021:Y1021)</f>
        <v>1</v>
      </c>
      <c r="L1021" s="16"/>
      <c r="M1021" s="34"/>
      <c r="N1021" s="13"/>
      <c r="O1021" s="13"/>
      <c r="P1021" s="13"/>
      <c r="Q1021" s="23"/>
      <c r="R1021" s="19"/>
      <c r="S1021" s="39">
        <v>36.31391200951248</v>
      </c>
      <c r="T1021" s="34"/>
      <c r="U1021" s="34"/>
      <c r="V1021" s="34"/>
      <c r="W1021" s="34"/>
      <c r="X1021" s="34"/>
      <c r="Y1021" s="34"/>
    </row>
    <row r="1022" spans="1:25" s="8" customFormat="1" ht="15" customHeight="1">
      <c r="A1022" s="9">
        <v>1018</v>
      </c>
      <c r="B1022" s="15"/>
      <c r="C1022" s="17" t="s">
        <v>200</v>
      </c>
      <c r="D1022" s="18" t="s">
        <v>505</v>
      </c>
      <c r="E1022" s="35"/>
      <c r="F1022" s="20"/>
      <c r="G1022" s="14" t="s">
        <v>344</v>
      </c>
      <c r="H1022" s="12"/>
      <c r="I1022" s="21">
        <f>SUM(L1022:S1022)</f>
        <v>31.693989071038242</v>
      </c>
      <c r="J1022" s="22">
        <f>IF(K1022=8,SUM(L1022:S1022)-SMALL(L1022:S1022,1)-SMALL(L1022:S1022,2),(IF(K1022=7,SUM(L1022:S1022)-SMALL(L1022:S1022,1),SUM(L1022:S1022))))</f>
        <v>31.693989071038242</v>
      </c>
      <c r="K1022" s="26">
        <f>COUNT(L1022:Y1022)</f>
        <v>1</v>
      </c>
      <c r="L1022" s="16">
        <v>31.693989071038242</v>
      </c>
      <c r="M1022" s="34"/>
      <c r="N1022" s="13"/>
      <c r="O1022" s="13"/>
      <c r="P1022" s="13"/>
      <c r="Q1022" s="23"/>
      <c r="R1022" s="19"/>
      <c r="S1022" s="39"/>
      <c r="T1022" s="34"/>
      <c r="U1022" s="34"/>
      <c r="V1022" s="34"/>
      <c r="W1022" s="34"/>
      <c r="X1022" s="34"/>
      <c r="Y1022" s="34"/>
    </row>
    <row r="1023" spans="1:25" s="8" customFormat="1" ht="15" customHeight="1">
      <c r="A1023" s="9">
        <v>1019</v>
      </c>
      <c r="B1023" s="15"/>
      <c r="C1023" s="17" t="s">
        <v>340</v>
      </c>
      <c r="D1023" s="18" t="s">
        <v>1080</v>
      </c>
      <c r="E1023" s="35" t="s">
        <v>931</v>
      </c>
      <c r="F1023" s="20" t="s">
        <v>33</v>
      </c>
      <c r="G1023" s="14">
        <v>3</v>
      </c>
      <c r="H1023" s="12" t="s">
        <v>1330</v>
      </c>
      <c r="I1023" s="21">
        <f>SUM(L1023:S1023)</f>
        <v>31.68714245452159</v>
      </c>
      <c r="J1023" s="22">
        <f>IF(K1023=8,SUM(L1023:S1023)-SMALL(L1023:S1023,1)-SMALL(L1023:S1023,2),(IF(K1023=7,SUM(L1023:S1023)-SMALL(L1023:S1023,1),SUM(L1023:S1023))))</f>
        <v>31.68714245452159</v>
      </c>
      <c r="K1023" s="26">
        <f>COUNT(L1023:Y1023)</f>
        <v>2</v>
      </c>
      <c r="L1023" s="16"/>
      <c r="M1023" s="34"/>
      <c r="N1023" s="13">
        <v>8.286429018136335</v>
      </c>
      <c r="O1023" s="13"/>
      <c r="P1023" s="13"/>
      <c r="Q1023" s="23"/>
      <c r="R1023" s="19"/>
      <c r="S1023" s="39">
        <v>23.400713436385256</v>
      </c>
      <c r="T1023" s="34"/>
      <c r="U1023" s="34"/>
      <c r="V1023" s="34"/>
      <c r="W1023" s="34"/>
      <c r="X1023" s="34"/>
      <c r="Y1023" s="34"/>
    </row>
    <row r="1024" spans="1:25" s="8" customFormat="1" ht="15" customHeight="1">
      <c r="A1024" s="9">
        <v>1020</v>
      </c>
      <c r="B1024" s="15"/>
      <c r="C1024" s="17" t="s">
        <v>2116</v>
      </c>
      <c r="D1024" s="18" t="s">
        <v>2117</v>
      </c>
      <c r="E1024" s="35" t="s">
        <v>46</v>
      </c>
      <c r="F1024" s="20" t="s">
        <v>939</v>
      </c>
      <c r="G1024" s="14">
        <v>84</v>
      </c>
      <c r="H1024" s="12" t="s">
        <v>1354</v>
      </c>
      <c r="I1024" s="21">
        <f>SUM(L1024:S1024)</f>
        <v>23.6349848331648</v>
      </c>
      <c r="J1024" s="22">
        <f>IF(K1024=8,SUM(L1024:S1024)-SMALL(L1024:S1024,1)-SMALL(L1024:S1024,2),(IF(K1024=7,SUM(L1024:S1024)-SMALL(L1024:S1024,1),SUM(L1024:S1024))))</f>
        <v>23.6349848331648</v>
      </c>
      <c r="K1024" s="26">
        <f>COUNT(L1024:Y1024)</f>
        <v>1</v>
      </c>
      <c r="L1024" s="16"/>
      <c r="M1024" s="34"/>
      <c r="N1024" s="13"/>
      <c r="O1024" s="13"/>
      <c r="P1024" s="13"/>
      <c r="Q1024" s="23"/>
      <c r="R1024" s="19">
        <v>23.6349848331648</v>
      </c>
      <c r="S1024" s="39"/>
      <c r="T1024" s="34"/>
      <c r="U1024" s="34"/>
      <c r="V1024" s="34"/>
      <c r="W1024" s="34"/>
      <c r="X1024" s="34"/>
      <c r="Y1024" s="34"/>
    </row>
    <row r="1025" spans="1:25" s="8" customFormat="1" ht="15" customHeight="1">
      <c r="A1025" s="9">
        <v>1021</v>
      </c>
      <c r="B1025" s="15"/>
      <c r="C1025" s="17" t="s">
        <v>390</v>
      </c>
      <c r="D1025" s="18" t="s">
        <v>830</v>
      </c>
      <c r="E1025" s="35"/>
      <c r="F1025" s="20"/>
      <c r="G1025" s="14" t="s">
        <v>360</v>
      </c>
      <c r="H1025" s="12" t="s">
        <v>1330</v>
      </c>
      <c r="I1025" s="21">
        <f>SUM(L1025:S1025)</f>
        <v>22.131147540983598</v>
      </c>
      <c r="J1025" s="22">
        <f>IF(K1025=8,SUM(L1025:S1025)-SMALL(L1025:S1025,1)-SMALL(L1025:S1025,2),(IF(K1025=7,SUM(L1025:S1025)-SMALL(L1025:S1025,1),SUM(L1025:S1025))))</f>
        <v>22.131147540983598</v>
      </c>
      <c r="K1025" s="26">
        <f>COUNT(L1025:Y1025)</f>
        <v>1</v>
      </c>
      <c r="L1025" s="16">
        <v>22.131147540983598</v>
      </c>
      <c r="M1025" s="34"/>
      <c r="N1025" s="13"/>
      <c r="O1025" s="13"/>
      <c r="P1025" s="13"/>
      <c r="Q1025" s="23"/>
      <c r="R1025" s="19"/>
      <c r="S1025" s="39"/>
      <c r="T1025" s="34"/>
      <c r="U1025" s="34"/>
      <c r="V1025" s="34"/>
      <c r="W1025" s="34"/>
      <c r="X1025" s="34"/>
      <c r="Y1025" s="34"/>
    </row>
    <row r="1026" spans="1:25" s="8" customFormat="1" ht="15" customHeight="1">
      <c r="A1026" s="9">
        <v>1022</v>
      </c>
      <c r="B1026" s="15"/>
      <c r="C1026" s="17" t="s">
        <v>172</v>
      </c>
      <c r="D1026" s="18" t="s">
        <v>1118</v>
      </c>
      <c r="E1026" s="35" t="s">
        <v>46</v>
      </c>
      <c r="F1026" s="20"/>
      <c r="G1026" s="14">
        <v>6</v>
      </c>
      <c r="H1026" s="12" t="s">
        <v>1330</v>
      </c>
      <c r="I1026" s="21">
        <f>SUM(L1026:S1026)</f>
        <v>12.820512820512821</v>
      </c>
      <c r="J1026" s="22">
        <f>IF(K1026=8,SUM(L1026:S1026)-SMALL(L1026:S1026,1)-SMALL(L1026:S1026,2),(IF(K1026=7,SUM(L1026:S1026)-SMALL(L1026:S1026,1),SUM(L1026:S1026))))</f>
        <v>12.820512820512821</v>
      </c>
      <c r="K1026" s="26">
        <f>COUNT(L1026:Y1026)</f>
        <v>1</v>
      </c>
      <c r="L1026" s="16"/>
      <c r="M1026" s="34"/>
      <c r="N1026" s="13">
        <v>12.820512820512821</v>
      </c>
      <c r="O1026" s="13"/>
      <c r="P1026" s="13"/>
      <c r="Q1026" s="23"/>
      <c r="R1026" s="19"/>
      <c r="S1026" s="39"/>
      <c r="T1026" s="34"/>
      <c r="U1026" s="34"/>
      <c r="V1026" s="34"/>
      <c r="W1026" s="34"/>
      <c r="X1026" s="34"/>
      <c r="Y1026" s="34"/>
    </row>
    <row r="1027" spans="1:25" s="8" customFormat="1" ht="15" customHeight="1">
      <c r="A1027" s="9">
        <v>1023</v>
      </c>
      <c r="B1027" s="15"/>
      <c r="C1027" s="17" t="s">
        <v>419</v>
      </c>
      <c r="D1027" s="18" t="s">
        <v>324</v>
      </c>
      <c r="E1027" s="35" t="s">
        <v>466</v>
      </c>
      <c r="F1027" s="20"/>
      <c r="G1027" s="14">
        <v>7</v>
      </c>
      <c r="H1027" s="12" t="s">
        <v>1330</v>
      </c>
      <c r="I1027" s="21">
        <f>SUM(L1027:S1027)</f>
        <v>12.75797373358349</v>
      </c>
      <c r="J1027" s="22">
        <f>IF(K1027=8,SUM(L1027:S1027)-SMALL(L1027:S1027,1)-SMALL(L1027:S1027,2),(IF(K1027=7,SUM(L1027:S1027)-SMALL(L1027:S1027,1),SUM(L1027:S1027))))</f>
        <v>12.75797373358349</v>
      </c>
      <c r="K1027" s="26">
        <f>COUNT(L1027:Y1027)</f>
        <v>1</v>
      </c>
      <c r="L1027" s="16"/>
      <c r="M1027" s="34"/>
      <c r="N1027" s="13">
        <v>12.75797373358349</v>
      </c>
      <c r="O1027" s="13"/>
      <c r="P1027" s="13"/>
      <c r="Q1027" s="23"/>
      <c r="R1027" s="19"/>
      <c r="S1027" s="39"/>
      <c r="T1027" s="34"/>
      <c r="U1027" s="34"/>
      <c r="V1027" s="34"/>
      <c r="W1027" s="34"/>
      <c r="X1027" s="34"/>
      <c r="Y1027" s="34"/>
    </row>
    <row r="1028" spans="1:25" s="8" customFormat="1" ht="15" customHeight="1">
      <c r="A1028" s="9">
        <v>1024</v>
      </c>
      <c r="B1028" s="15"/>
      <c r="C1028" s="17" t="s">
        <v>392</v>
      </c>
      <c r="D1028" s="18" t="s">
        <v>1220</v>
      </c>
      <c r="E1028" s="35" t="s">
        <v>1221</v>
      </c>
      <c r="F1028" s="20"/>
      <c r="G1028" s="14">
        <v>5</v>
      </c>
      <c r="H1028" s="12" t="s">
        <v>1330</v>
      </c>
      <c r="I1028" s="21">
        <f>SUM(L1028:S1028)</f>
        <v>12.601626016260164</v>
      </c>
      <c r="J1028" s="22">
        <f>IF(K1028=8,SUM(L1028:S1028)-SMALL(L1028:S1028,1)-SMALL(L1028:S1028,2),(IF(K1028=7,SUM(L1028:S1028)-SMALL(L1028:S1028,1),SUM(L1028:S1028))))</f>
        <v>12.601626016260164</v>
      </c>
      <c r="K1028" s="26">
        <f>COUNT(L1028:Y1028)</f>
        <v>1</v>
      </c>
      <c r="L1028" s="16"/>
      <c r="M1028" s="34"/>
      <c r="N1028" s="13">
        <v>12.601626016260164</v>
      </c>
      <c r="O1028" s="13"/>
      <c r="P1028" s="13"/>
      <c r="Q1028" s="23"/>
      <c r="R1028" s="19"/>
      <c r="S1028" s="39"/>
      <c r="T1028" s="34"/>
      <c r="U1028" s="34"/>
      <c r="V1028" s="34"/>
      <c r="W1028" s="34"/>
      <c r="X1028" s="34"/>
      <c r="Y1028" s="34"/>
    </row>
    <row r="1029" spans="1:25" s="8" customFormat="1" ht="15" customHeight="1">
      <c r="A1029" s="9">
        <v>1025</v>
      </c>
      <c r="B1029" s="15"/>
      <c r="C1029" s="17" t="s">
        <v>168</v>
      </c>
      <c r="D1029" s="18" t="s">
        <v>1238</v>
      </c>
      <c r="E1029" s="35" t="s">
        <v>46</v>
      </c>
      <c r="F1029" s="20"/>
      <c r="G1029" s="14">
        <v>5</v>
      </c>
      <c r="H1029" s="12" t="s">
        <v>1330</v>
      </c>
      <c r="I1029" s="21">
        <f>SUM(L1029:S1029)</f>
        <v>12.070043777360851</v>
      </c>
      <c r="J1029" s="22">
        <f>IF(K1029=8,SUM(L1029:S1029)-SMALL(L1029:S1029,1)-SMALL(L1029:S1029,2),(IF(K1029=7,SUM(L1029:S1029)-SMALL(L1029:S1029,1),SUM(L1029:S1029))))</f>
        <v>12.070043777360851</v>
      </c>
      <c r="K1029" s="26">
        <f>COUNT(L1029:Y1029)</f>
        <v>1</v>
      </c>
      <c r="L1029" s="16"/>
      <c r="M1029" s="34"/>
      <c r="N1029" s="13">
        <v>12.070043777360851</v>
      </c>
      <c r="O1029" s="13"/>
      <c r="P1029" s="13"/>
      <c r="Q1029" s="23"/>
      <c r="R1029" s="19"/>
      <c r="S1029" s="39"/>
      <c r="T1029" s="34"/>
      <c r="U1029" s="34"/>
      <c r="V1029" s="34"/>
      <c r="W1029" s="34"/>
      <c r="X1029" s="34"/>
      <c r="Y1029" s="34"/>
    </row>
    <row r="1030" spans="1:25" s="8" customFormat="1" ht="15" customHeight="1">
      <c r="A1030" s="9">
        <v>1026</v>
      </c>
      <c r="B1030" s="15"/>
      <c r="C1030" s="17" t="s">
        <v>1258</v>
      </c>
      <c r="D1030" s="18" t="s">
        <v>1238</v>
      </c>
      <c r="E1030" s="35" t="s">
        <v>46</v>
      </c>
      <c r="F1030" s="20"/>
      <c r="G1030" s="14">
        <v>5</v>
      </c>
      <c r="H1030" s="12" t="s">
        <v>1330</v>
      </c>
      <c r="I1030" s="21">
        <f>SUM(L1030:S1030)</f>
        <v>11.288305190744218</v>
      </c>
      <c r="J1030" s="22">
        <f>IF(K1030=8,SUM(L1030:S1030)-SMALL(L1030:S1030,1)-SMALL(L1030:S1030,2),(IF(K1030=7,SUM(L1030:S1030)-SMALL(L1030:S1030,1),SUM(L1030:S1030))))</f>
        <v>11.288305190744218</v>
      </c>
      <c r="K1030" s="26">
        <f>COUNT(L1030:Y1030)</f>
        <v>1</v>
      </c>
      <c r="L1030" s="16"/>
      <c r="M1030" s="34"/>
      <c r="N1030" s="13">
        <v>11.288305190744218</v>
      </c>
      <c r="O1030" s="13"/>
      <c r="P1030" s="13"/>
      <c r="Q1030" s="23"/>
      <c r="R1030" s="19"/>
      <c r="S1030" s="39"/>
      <c r="T1030" s="34"/>
      <c r="U1030" s="34"/>
      <c r="V1030" s="34"/>
      <c r="W1030" s="34"/>
      <c r="X1030" s="34"/>
      <c r="Y1030" s="34"/>
    </row>
    <row r="1031" spans="1:25" s="8" customFormat="1" ht="15" customHeight="1">
      <c r="A1031" s="9">
        <v>1027</v>
      </c>
      <c r="B1031" s="15"/>
      <c r="C1031" s="17" t="s">
        <v>340</v>
      </c>
      <c r="D1031" s="18" t="s">
        <v>1259</v>
      </c>
      <c r="E1031" s="35" t="s">
        <v>466</v>
      </c>
      <c r="F1031" s="20"/>
      <c r="G1031" s="14">
        <v>5</v>
      </c>
      <c r="H1031" s="12" t="s">
        <v>1330</v>
      </c>
      <c r="I1031" s="21">
        <f>SUM(L1031:S1031)</f>
        <v>10.256410256410257</v>
      </c>
      <c r="J1031" s="22">
        <f>IF(K1031=8,SUM(L1031:S1031)-SMALL(L1031:S1031,1)-SMALL(L1031:S1031,2),(IF(K1031=7,SUM(L1031:S1031)-SMALL(L1031:S1031,1),SUM(L1031:S1031))))</f>
        <v>10.256410256410257</v>
      </c>
      <c r="K1031" s="26">
        <f>COUNT(L1031:Y1031)</f>
        <v>1</v>
      </c>
      <c r="L1031" s="16"/>
      <c r="M1031" s="34"/>
      <c r="N1031" s="13">
        <v>10.256410256410257</v>
      </c>
      <c r="O1031" s="13"/>
      <c r="P1031" s="13"/>
      <c r="Q1031" s="23"/>
      <c r="R1031" s="19"/>
      <c r="S1031" s="39"/>
      <c r="T1031" s="34"/>
      <c r="U1031" s="34"/>
      <c r="V1031" s="34"/>
      <c r="W1031" s="34"/>
      <c r="X1031" s="34"/>
      <c r="Y1031" s="34"/>
    </row>
    <row r="1032" spans="1:25" s="8" customFormat="1" ht="15" customHeight="1">
      <c r="A1032" s="9">
        <v>1028</v>
      </c>
      <c r="B1032" s="15"/>
      <c r="C1032" s="17" t="s">
        <v>1260</v>
      </c>
      <c r="D1032" s="18" t="s">
        <v>350</v>
      </c>
      <c r="E1032" s="35" t="s">
        <v>920</v>
      </c>
      <c r="F1032" s="20" t="s">
        <v>33</v>
      </c>
      <c r="G1032" s="14">
        <v>4</v>
      </c>
      <c r="H1032" s="12" t="s">
        <v>1330</v>
      </c>
      <c r="I1032" s="21">
        <f>SUM(L1032:S1032)</f>
        <v>9.255784865540965</v>
      </c>
      <c r="J1032" s="22">
        <f>IF(K1032=8,SUM(L1032:S1032)-SMALL(L1032:S1032,1)-SMALL(L1032:S1032,2),(IF(K1032=7,SUM(L1032:S1032)-SMALL(L1032:S1032,1),SUM(L1032:S1032))))</f>
        <v>9.255784865540965</v>
      </c>
      <c r="K1032" s="26">
        <f>COUNT(L1032:Y1032)</f>
        <v>1</v>
      </c>
      <c r="L1032" s="16"/>
      <c r="M1032" s="34"/>
      <c r="N1032" s="13">
        <v>9.255784865540965</v>
      </c>
      <c r="O1032" s="13"/>
      <c r="P1032" s="13"/>
      <c r="Q1032" s="23"/>
      <c r="R1032" s="19"/>
      <c r="S1032" s="39"/>
      <c r="T1032" s="34"/>
      <c r="U1032" s="34"/>
      <c r="V1032" s="34"/>
      <c r="W1032" s="34"/>
      <c r="X1032" s="34"/>
      <c r="Y1032" s="34"/>
    </row>
    <row r="1033" spans="1:25" s="8" customFormat="1" ht="15" customHeight="1">
      <c r="A1033" s="9">
        <v>1029</v>
      </c>
      <c r="B1033" s="15"/>
      <c r="C1033" s="17" t="s">
        <v>1262</v>
      </c>
      <c r="D1033" s="18" t="s">
        <v>1077</v>
      </c>
      <c r="E1033" s="35" t="s">
        <v>2</v>
      </c>
      <c r="F1033" s="20" t="s">
        <v>520</v>
      </c>
      <c r="G1033" s="14">
        <v>2</v>
      </c>
      <c r="H1033" s="12" t="s">
        <v>1330</v>
      </c>
      <c r="I1033" s="21">
        <f>SUM(L1033:S1033)</f>
        <v>8.067542213883677</v>
      </c>
      <c r="J1033" s="22">
        <f>IF(K1033=8,SUM(L1033:S1033)-SMALL(L1033:S1033,1)-SMALL(L1033:S1033,2),(IF(K1033=7,SUM(L1033:S1033)-SMALL(L1033:S1033,1),SUM(L1033:S1033))))</f>
        <v>8.067542213883677</v>
      </c>
      <c r="K1033" s="26">
        <f>COUNT(L1033:Y1033)</f>
        <v>1</v>
      </c>
      <c r="L1033" s="16"/>
      <c r="M1033" s="34"/>
      <c r="N1033" s="13">
        <v>8.067542213883677</v>
      </c>
      <c r="O1033" s="13"/>
      <c r="P1033" s="13"/>
      <c r="Q1033" s="23"/>
      <c r="R1033" s="19"/>
      <c r="S1033" s="39"/>
      <c r="T1033" s="34"/>
      <c r="U1033" s="34"/>
      <c r="V1033" s="34"/>
      <c r="W1033" s="34"/>
      <c r="X1033" s="34"/>
      <c r="Y1033" s="34"/>
    </row>
    <row r="1034" spans="1:25" s="8" customFormat="1" ht="15" customHeight="1">
      <c r="A1034" s="9">
        <v>1030</v>
      </c>
      <c r="B1034" s="15"/>
      <c r="C1034" s="17" t="s">
        <v>240</v>
      </c>
      <c r="D1034" s="18" t="s">
        <v>1261</v>
      </c>
      <c r="E1034" s="35" t="s">
        <v>925</v>
      </c>
      <c r="F1034" s="20"/>
      <c r="G1034" s="14">
        <v>3</v>
      </c>
      <c r="H1034" s="12" t="s">
        <v>1330</v>
      </c>
      <c r="I1034" s="21">
        <f>SUM(L1034:S1034)</f>
        <v>8.067542213883677</v>
      </c>
      <c r="J1034" s="22">
        <f>IF(K1034=8,SUM(L1034:S1034)-SMALL(L1034:S1034,1)-SMALL(L1034:S1034,2),(IF(K1034=7,SUM(L1034:S1034)-SMALL(L1034:S1034,1),SUM(L1034:S1034))))</f>
        <v>8.067542213883677</v>
      </c>
      <c r="K1034" s="26">
        <f>COUNT(L1034:Y1034)</f>
        <v>1</v>
      </c>
      <c r="L1034" s="16"/>
      <c r="M1034" s="34"/>
      <c r="N1034" s="13">
        <v>8.067542213883677</v>
      </c>
      <c r="O1034" s="13"/>
      <c r="P1034" s="13"/>
      <c r="Q1034" s="23"/>
      <c r="R1034" s="19"/>
      <c r="S1034" s="39"/>
      <c r="T1034" s="34"/>
      <c r="U1034" s="34"/>
      <c r="V1034" s="34"/>
      <c r="W1034" s="34"/>
      <c r="X1034" s="34"/>
      <c r="Y1034" s="34"/>
    </row>
    <row r="1035" spans="1:25" s="8" customFormat="1" ht="15" customHeight="1">
      <c r="A1035" s="9">
        <v>1031</v>
      </c>
      <c r="B1035" s="15"/>
      <c r="C1035" s="17" t="s">
        <v>1263</v>
      </c>
      <c r="D1035" s="18" t="s">
        <v>1264</v>
      </c>
      <c r="E1035" s="35" t="s">
        <v>925</v>
      </c>
      <c r="F1035" s="20" t="s">
        <v>554</v>
      </c>
      <c r="G1035" s="14">
        <v>6</v>
      </c>
      <c r="H1035" s="12" t="s">
        <v>1330</v>
      </c>
      <c r="I1035" s="21">
        <f>SUM(L1035:S1035)</f>
        <v>7.535959974984367</v>
      </c>
      <c r="J1035" s="22">
        <f>IF(K1035=8,SUM(L1035:S1035)-SMALL(L1035:S1035,1)-SMALL(L1035:S1035,2),(IF(K1035=7,SUM(L1035:S1035)-SMALL(L1035:S1035,1),SUM(L1035:S1035))))</f>
        <v>7.535959974984367</v>
      </c>
      <c r="K1035" s="26">
        <f>COUNT(L1035:Y1035)</f>
        <v>1</v>
      </c>
      <c r="L1035" s="16"/>
      <c r="M1035" s="34"/>
      <c r="N1035" s="13">
        <v>7.535959974984367</v>
      </c>
      <c r="O1035" s="13"/>
      <c r="P1035" s="13"/>
      <c r="Q1035" s="23"/>
      <c r="R1035" s="19"/>
      <c r="S1035" s="39"/>
      <c r="T1035" s="34"/>
      <c r="U1035" s="34"/>
      <c r="V1035" s="34"/>
      <c r="W1035" s="34"/>
      <c r="X1035" s="34"/>
      <c r="Y1035" s="34"/>
    </row>
    <row r="1036" spans="1:25" s="8" customFormat="1" ht="15" customHeight="1">
      <c r="A1036" s="9">
        <v>1032</v>
      </c>
      <c r="B1036" s="15"/>
      <c r="C1036" s="17" t="s">
        <v>337</v>
      </c>
      <c r="D1036" s="18" t="s">
        <v>1265</v>
      </c>
      <c r="E1036" s="35" t="s">
        <v>1034</v>
      </c>
      <c r="F1036" s="20"/>
      <c r="G1036" s="14">
        <v>4</v>
      </c>
      <c r="H1036" s="12" t="s">
        <v>1330</v>
      </c>
      <c r="I1036" s="21">
        <f>SUM(L1036:S1036)</f>
        <v>7.4421513445903695</v>
      </c>
      <c r="J1036" s="22">
        <f>IF(K1036=8,SUM(L1036:S1036)-SMALL(L1036:S1036,1)-SMALL(L1036:S1036,2),(IF(K1036=7,SUM(L1036:S1036)-SMALL(L1036:S1036,1),SUM(L1036:S1036))))</f>
        <v>7.4421513445903695</v>
      </c>
      <c r="K1036" s="26">
        <f>COUNT(L1036:Y1036)</f>
        <v>1</v>
      </c>
      <c r="L1036" s="16"/>
      <c r="M1036" s="34"/>
      <c r="N1036" s="13">
        <v>7.4421513445903695</v>
      </c>
      <c r="O1036" s="13"/>
      <c r="P1036" s="13"/>
      <c r="Q1036" s="23"/>
      <c r="R1036" s="19"/>
      <c r="S1036" s="39"/>
      <c r="T1036" s="34"/>
      <c r="U1036" s="34"/>
      <c r="V1036" s="34"/>
      <c r="W1036" s="34"/>
      <c r="X1036" s="34"/>
      <c r="Y1036" s="34"/>
    </row>
    <row r="1037" spans="1:25" s="8" customFormat="1" ht="15" customHeight="1">
      <c r="A1037" s="9">
        <v>1033</v>
      </c>
      <c r="B1037" s="15"/>
      <c r="C1037" s="17" t="s">
        <v>202</v>
      </c>
      <c r="D1037" s="18" t="s">
        <v>715</v>
      </c>
      <c r="E1037" s="35" t="s">
        <v>466</v>
      </c>
      <c r="F1037" s="20"/>
      <c r="G1037" s="14">
        <v>4</v>
      </c>
      <c r="H1037" s="12" t="s">
        <v>1330</v>
      </c>
      <c r="I1037" s="21">
        <f>SUM(L1037:S1037)</f>
        <v>6.910569105691058</v>
      </c>
      <c r="J1037" s="22">
        <f>IF(K1037=8,SUM(L1037:S1037)-SMALL(L1037:S1037,1)-SMALL(L1037:S1037,2),(IF(K1037=7,SUM(L1037:S1037)-SMALL(L1037:S1037,1),SUM(L1037:S1037))))</f>
        <v>6.910569105691058</v>
      </c>
      <c r="K1037" s="26">
        <f>COUNT(L1037:Y1037)</f>
        <v>1</v>
      </c>
      <c r="L1037" s="16"/>
      <c r="M1037" s="34"/>
      <c r="N1037" s="13">
        <v>6.910569105691058</v>
      </c>
      <c r="O1037" s="13"/>
      <c r="P1037" s="13"/>
      <c r="Q1037" s="23"/>
      <c r="R1037" s="19"/>
      <c r="S1037" s="39"/>
      <c r="T1037" s="34"/>
      <c r="U1037" s="34"/>
      <c r="V1037" s="34"/>
      <c r="W1037" s="34"/>
      <c r="X1037" s="34"/>
      <c r="Y1037" s="34"/>
    </row>
    <row r="1038" spans="1:25" s="8" customFormat="1" ht="15" customHeight="1">
      <c r="A1038" s="9">
        <v>1034</v>
      </c>
      <c r="B1038" s="15"/>
      <c r="C1038" s="17" t="s">
        <v>2118</v>
      </c>
      <c r="D1038" s="18" t="s">
        <v>2119</v>
      </c>
      <c r="E1038" s="35" t="s">
        <v>5</v>
      </c>
      <c r="F1038" s="20" t="s">
        <v>33</v>
      </c>
      <c r="G1038" s="14">
        <v>4</v>
      </c>
      <c r="H1038" s="12" t="s">
        <v>1330</v>
      </c>
      <c r="I1038" s="21">
        <f>SUM(L1038:S1038)</f>
        <v>1.5419615773508477</v>
      </c>
      <c r="J1038" s="22">
        <f>IF(K1038=8,SUM(L1038:S1038)-SMALL(L1038:S1038,1)-SMALL(L1038:S1038,2),(IF(K1038=7,SUM(L1038:S1038)-SMALL(L1038:S1038,1),SUM(L1038:S1038))))</f>
        <v>1.5419615773508477</v>
      </c>
      <c r="K1038" s="26">
        <f>COUNT(L1038:Y1038)</f>
        <v>1</v>
      </c>
      <c r="L1038" s="16"/>
      <c r="M1038" s="34"/>
      <c r="N1038" s="13"/>
      <c r="O1038" s="13"/>
      <c r="P1038" s="13"/>
      <c r="Q1038" s="23"/>
      <c r="R1038" s="19">
        <v>1.5419615773508477</v>
      </c>
      <c r="S1038" s="39"/>
      <c r="T1038" s="34"/>
      <c r="U1038" s="34"/>
      <c r="V1038" s="34"/>
      <c r="W1038" s="34"/>
      <c r="X1038" s="34"/>
      <c r="Y1038" s="34"/>
    </row>
    <row r="1039" spans="1:25" s="8" customFormat="1" ht="15" customHeight="1">
      <c r="A1039" s="9">
        <v>1035</v>
      </c>
      <c r="B1039" s="15"/>
      <c r="C1039" s="17" t="s">
        <v>419</v>
      </c>
      <c r="D1039" s="18" t="s">
        <v>1267</v>
      </c>
      <c r="E1039" s="35" t="s">
        <v>466</v>
      </c>
      <c r="F1039" s="20"/>
      <c r="G1039" s="14">
        <v>1</v>
      </c>
      <c r="H1039" s="12" t="s">
        <v>1330</v>
      </c>
      <c r="I1039" s="21">
        <f>SUM(L1039:S1039)</f>
        <v>1</v>
      </c>
      <c r="J1039" s="22">
        <f>IF(K1039=8,SUM(L1039:S1039)-SMALL(L1039:S1039,1)-SMALL(L1039:S1039,2),(IF(K1039=7,SUM(L1039:S1039)-SMALL(L1039:S1039,1),SUM(L1039:S1039))))</f>
        <v>1</v>
      </c>
      <c r="K1039" s="26">
        <f>COUNT(L1039:Y1039)</f>
        <v>1</v>
      </c>
      <c r="L1039" s="16"/>
      <c r="M1039" s="34"/>
      <c r="N1039" s="13">
        <v>1</v>
      </c>
      <c r="O1039" s="13"/>
      <c r="P1039" s="13"/>
      <c r="Q1039" s="23"/>
      <c r="R1039" s="19"/>
      <c r="S1039" s="39"/>
      <c r="T1039" s="34"/>
      <c r="U1039" s="34"/>
      <c r="V1039" s="34"/>
      <c r="W1039" s="34"/>
      <c r="X1039" s="34"/>
      <c r="Y1039" s="34"/>
    </row>
    <row r="1040" spans="1:25" s="8" customFormat="1" ht="15" customHeight="1">
      <c r="A1040" s="9">
        <v>1036</v>
      </c>
      <c r="B1040" s="15"/>
      <c r="C1040" s="17" t="s">
        <v>1262</v>
      </c>
      <c r="D1040" s="18" t="s">
        <v>1268</v>
      </c>
      <c r="E1040" s="35" t="s">
        <v>1034</v>
      </c>
      <c r="F1040" s="20"/>
      <c r="G1040" s="14">
        <v>1</v>
      </c>
      <c r="H1040" s="12" t="s">
        <v>1330</v>
      </c>
      <c r="I1040" s="21">
        <f>SUM(L1040:S1040)</f>
        <v>1</v>
      </c>
      <c r="J1040" s="22">
        <f>IF(K1040=8,SUM(L1040:S1040)-SMALL(L1040:S1040,1)-SMALL(L1040:S1040,2),(IF(K1040=7,SUM(L1040:S1040)-SMALL(L1040:S1040,1),SUM(L1040:S1040))))</f>
        <v>1</v>
      </c>
      <c r="K1040" s="26">
        <f>COUNT(L1040:Y1040)</f>
        <v>1</v>
      </c>
      <c r="L1040" s="16"/>
      <c r="M1040" s="34"/>
      <c r="N1040" s="13">
        <v>1</v>
      </c>
      <c r="O1040" s="13"/>
      <c r="P1040" s="13"/>
      <c r="Q1040" s="23"/>
      <c r="R1040" s="19"/>
      <c r="S1040" s="39"/>
      <c r="T1040" s="34"/>
      <c r="U1040" s="34"/>
      <c r="V1040" s="34"/>
      <c r="W1040" s="34"/>
      <c r="X1040" s="34"/>
      <c r="Y1040" s="34"/>
    </row>
    <row r="1041" spans="1:25" s="8" customFormat="1" ht="15" customHeight="1">
      <c r="A1041" s="9">
        <v>1037</v>
      </c>
      <c r="B1041" s="15"/>
      <c r="C1041" s="17" t="s">
        <v>1263</v>
      </c>
      <c r="D1041" s="18" t="s">
        <v>1266</v>
      </c>
      <c r="E1041" s="35" t="s">
        <v>46</v>
      </c>
      <c r="F1041" s="20"/>
      <c r="G1041" s="14">
        <v>2</v>
      </c>
      <c r="H1041" s="12" t="s">
        <v>1330</v>
      </c>
      <c r="I1041" s="21">
        <f>SUM(L1041:S1041)</f>
        <v>1</v>
      </c>
      <c r="J1041" s="22">
        <f>IF(K1041=8,SUM(L1041:S1041)-SMALL(L1041:S1041,1)-SMALL(L1041:S1041,2),(IF(K1041=7,SUM(L1041:S1041)-SMALL(L1041:S1041,1),SUM(L1041:S1041))))</f>
        <v>1</v>
      </c>
      <c r="K1041" s="26">
        <f>COUNT(L1041:Y1041)</f>
        <v>1</v>
      </c>
      <c r="L1041" s="16"/>
      <c r="M1041" s="34"/>
      <c r="N1041" s="13">
        <v>1</v>
      </c>
      <c r="O1041" s="13"/>
      <c r="P1041" s="13"/>
      <c r="Q1041" s="23"/>
      <c r="R1041" s="19"/>
      <c r="S1041" s="39"/>
      <c r="T1041" s="34"/>
      <c r="U1041" s="34"/>
      <c r="V1041" s="34"/>
      <c r="W1041" s="34"/>
      <c r="X1041" s="34"/>
      <c r="Y1041" s="34"/>
    </row>
    <row r="1042" spans="1:25" s="8" customFormat="1" ht="15" customHeight="1">
      <c r="A1042" s="9">
        <v>1038</v>
      </c>
      <c r="B1042" s="15"/>
      <c r="C1042" s="17" t="s">
        <v>357</v>
      </c>
      <c r="D1042" s="18" t="s">
        <v>1256</v>
      </c>
      <c r="E1042" s="35"/>
      <c r="F1042" s="20"/>
      <c r="G1042" s="14">
        <v>2</v>
      </c>
      <c r="H1042" s="12" t="s">
        <v>1330</v>
      </c>
      <c r="I1042" s="21">
        <f>SUM(L1042:S1042)</f>
        <v>1</v>
      </c>
      <c r="J1042" s="22">
        <f>IF(K1042=8,SUM(L1042:S1042)-SMALL(L1042:S1042,1)-SMALL(L1042:S1042,2),(IF(K1042=7,SUM(L1042:S1042)-SMALL(L1042:S1042,1),SUM(L1042:S1042))))</f>
        <v>1</v>
      </c>
      <c r="K1042" s="26">
        <f>COUNT(L1042:Y1042)</f>
        <v>1</v>
      </c>
      <c r="L1042" s="16"/>
      <c r="M1042" s="34"/>
      <c r="N1042" s="13">
        <v>1</v>
      </c>
      <c r="O1042" s="13"/>
      <c r="P1042" s="13"/>
      <c r="Q1042" s="23"/>
      <c r="R1042" s="19"/>
      <c r="S1042" s="39"/>
      <c r="T1042" s="34"/>
      <c r="U1042" s="34"/>
      <c r="V1042" s="34"/>
      <c r="W1042" s="34"/>
      <c r="X1042" s="34"/>
      <c r="Y1042" s="34"/>
    </row>
    <row r="1043" spans="1:25" s="8" customFormat="1" ht="15" customHeight="1">
      <c r="A1043" s="9">
        <v>1039</v>
      </c>
      <c r="B1043" s="15"/>
      <c r="C1043" s="17" t="s">
        <v>340</v>
      </c>
      <c r="D1043" s="18" t="s">
        <v>830</v>
      </c>
      <c r="E1043" s="35"/>
      <c r="F1043" s="20"/>
      <c r="G1043" s="14" t="s">
        <v>360</v>
      </c>
      <c r="H1043" s="12" t="s">
        <v>1330</v>
      </c>
      <c r="I1043" s="21">
        <f>SUM(L1043:S1043)</f>
        <v>1</v>
      </c>
      <c r="J1043" s="22">
        <f>IF(K1043=8,SUM(L1043:S1043)-SMALL(L1043:S1043,1)-SMALL(L1043:S1043,2),(IF(K1043=7,SUM(L1043:S1043)-SMALL(L1043:S1043,1),SUM(L1043:S1043))))</f>
        <v>1</v>
      </c>
      <c r="K1043" s="26">
        <f>COUNT(L1043:Y1043)</f>
        <v>1</v>
      </c>
      <c r="L1043" s="16">
        <v>1</v>
      </c>
      <c r="M1043" s="34"/>
      <c r="N1043" s="13"/>
      <c r="O1043" s="13"/>
      <c r="P1043" s="13"/>
      <c r="Q1043" s="23"/>
      <c r="R1043" s="19"/>
      <c r="S1043" s="39"/>
      <c r="T1043" s="34"/>
      <c r="U1043" s="34"/>
      <c r="V1043" s="34"/>
      <c r="W1043" s="34"/>
      <c r="X1043" s="34"/>
      <c r="Y1043" s="34"/>
    </row>
  </sheetData>
  <sheetProtection/>
  <autoFilter ref="A4:Y1043">
    <sortState ref="A5:Y1043">
      <sortCondition descending="1" sortBy="value" ref="J5:J1043"/>
    </sortState>
  </autoFilter>
  <mergeCells count="1">
    <mergeCell ref="A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Masinių suma</dc:title>
  <dc:subject/>
  <dc:creator>Gvidas</dc:creator>
  <cp:keywords/>
  <dc:description/>
  <cp:lastModifiedBy>Acer</cp:lastModifiedBy>
  <cp:lastPrinted>2020-08-11T11:31:03Z</cp:lastPrinted>
  <dcterms:created xsi:type="dcterms:W3CDTF">2015-05-18T14:20:19Z</dcterms:created>
  <dcterms:modified xsi:type="dcterms:W3CDTF">2020-12-31T11:49:50Z</dcterms:modified>
  <cp:category/>
  <cp:version/>
  <cp:contentType/>
  <cp:contentStatus/>
</cp:coreProperties>
</file>