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 tabRatio="234"/>
  </bookViews>
  <sheets>
    <sheet name="Vyrai" sheetId="3" r:id="rId1"/>
    <sheet name="Moterys" sheetId="1" r:id="rId2"/>
    <sheet name="Estafetė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3" l="1"/>
  <c r="D60" i="3"/>
  <c r="D44" i="3"/>
  <c r="D42" i="3"/>
  <c r="D41" i="3"/>
  <c r="D59" i="3"/>
  <c r="D58" i="3"/>
  <c r="D14" i="1"/>
  <c r="D57" i="3"/>
  <c r="D56" i="3"/>
  <c r="D5" i="1"/>
  <c r="D8" i="1"/>
  <c r="D7" i="1"/>
  <c r="D6" i="1"/>
  <c r="D9" i="1"/>
  <c r="D10" i="1"/>
  <c r="D15" i="1"/>
  <c r="D16" i="1"/>
  <c r="D21" i="1"/>
  <c r="D22" i="1"/>
  <c r="D20" i="1"/>
  <c r="D50" i="3"/>
  <c r="D51" i="3"/>
  <c r="D52" i="3"/>
  <c r="D53" i="3"/>
  <c r="D54" i="3"/>
  <c r="D55" i="3"/>
  <c r="D49" i="3"/>
  <c r="D26" i="3"/>
  <c r="D27" i="3"/>
  <c r="D31" i="3"/>
  <c r="D28" i="3"/>
  <c r="D25" i="3"/>
  <c r="D24" i="3"/>
  <c r="D29" i="3"/>
  <c r="D30" i="3"/>
  <c r="D35" i="3"/>
  <c r="D15" i="3"/>
  <c r="D12" i="3"/>
  <c r="D11" i="3"/>
  <c r="D17" i="3"/>
  <c r="D14" i="3"/>
  <c r="D18" i="3"/>
  <c r="D16" i="3"/>
  <c r="D13" i="3"/>
  <c r="D7" i="3"/>
</calcChain>
</file>

<file path=xl/sharedStrings.xml><?xml version="1.0" encoding="utf-8"?>
<sst xmlns="http://schemas.openxmlformats.org/spreadsheetml/2006/main" count="211" uniqueCount="111">
  <si>
    <t>Kristina Vaidelinskienė</t>
  </si>
  <si>
    <t>Austėja Dauskurdytė</t>
  </si>
  <si>
    <t>Ramune Pociuvienė</t>
  </si>
  <si>
    <t>Diana Balužytė</t>
  </si>
  <si>
    <t>Julija Jačun</t>
  </si>
  <si>
    <t>Laura Dapkuvienė</t>
  </si>
  <si>
    <t>Šiauliai</t>
  </si>
  <si>
    <t>Janikūnai</t>
  </si>
  <si>
    <t>Panevėžys</t>
  </si>
  <si>
    <t>Paberžė</t>
  </si>
  <si>
    <t>Pakruojis</t>
  </si>
  <si>
    <t>Pandėlys</t>
  </si>
  <si>
    <t>Kupiškis</t>
  </si>
  <si>
    <t>Biržai</t>
  </si>
  <si>
    <t>Jonava</t>
  </si>
  <si>
    <t>Maratonas</t>
  </si>
  <si>
    <t>RCN</t>
  </si>
  <si>
    <t>Bėgimo klubas</t>
  </si>
  <si>
    <t>Lukas</t>
  </si>
  <si>
    <t>BMK "Vėjas"</t>
  </si>
  <si>
    <t>KTVM</t>
  </si>
  <si>
    <t>Merginos 2000 ir jaunesnės</t>
  </si>
  <si>
    <t>Moterys 1983 ir jaunesnės</t>
  </si>
  <si>
    <t>Rugilė Girštautaitė</t>
  </si>
  <si>
    <t>Panevėžio raj.</t>
  </si>
  <si>
    <t>TSK Drama</t>
  </si>
  <si>
    <t>Viltė Meškė</t>
  </si>
  <si>
    <t>Kaunas</t>
  </si>
  <si>
    <t>Všį Terra publica</t>
  </si>
  <si>
    <t>Kristina Laurinaitytė</t>
  </si>
  <si>
    <t>Šešios Trim</t>
  </si>
  <si>
    <t>Julija Aleknienė</t>
  </si>
  <si>
    <t>Rasa Žukauskaitė</t>
  </si>
  <si>
    <t>Moterų bėgimas 12.30</t>
  </si>
  <si>
    <t>Rokiškis</t>
  </si>
  <si>
    <t>Martynas Karaliūnas</t>
  </si>
  <si>
    <t>Vakaris Žukauskas</t>
  </si>
  <si>
    <t>Rugilė Ivanauskaitė</t>
  </si>
  <si>
    <t>Vėtra</t>
  </si>
  <si>
    <t>Pasvalys</t>
  </si>
  <si>
    <t>Benas Balčiauskas</t>
  </si>
  <si>
    <t>Žygimantas Medeikis</t>
  </si>
  <si>
    <t>Tadas Zalumskis</t>
  </si>
  <si>
    <t>Matas Zalumskis</t>
  </si>
  <si>
    <t>2008 ir jaunesni</t>
  </si>
  <si>
    <t>Vaikų bėgimas 12.00</t>
  </si>
  <si>
    <t>2005 - 2007</t>
  </si>
  <si>
    <t>Vaikų bėgimas 12.10</t>
  </si>
  <si>
    <t>Ernestas Lelis</t>
  </si>
  <si>
    <t>2000 ir jaunesni</t>
  </si>
  <si>
    <t>Mantas Šešelgis</t>
  </si>
  <si>
    <t>Kupiškio KKSC</t>
  </si>
  <si>
    <t>Kupiskis</t>
  </si>
  <si>
    <t>Irmantas Rulis</t>
  </si>
  <si>
    <t>Stajeris</t>
  </si>
  <si>
    <t>Vilnius</t>
  </si>
  <si>
    <t>Jaunius Strazdas</t>
  </si>
  <si>
    <t>Nemenčinė</t>
  </si>
  <si>
    <t>Tomas Jateiko</t>
  </si>
  <si>
    <t>BMK Vėjas</t>
  </si>
  <si>
    <t>Vytautas Aukselis</t>
  </si>
  <si>
    <t>Bėgu vienas</t>
  </si>
  <si>
    <t>Aivaras Einoris</t>
  </si>
  <si>
    <t>Kauno BMK</t>
  </si>
  <si>
    <t>Nerijus Mikučionis</t>
  </si>
  <si>
    <t>Jaroslav Smolskij</t>
  </si>
  <si>
    <t>1983 ir jaunesni</t>
  </si>
  <si>
    <t>Antras bėgimas 13.15</t>
  </si>
  <si>
    <t>Capital Runners Vilnius</t>
  </si>
  <si>
    <t>Marius Dijokas</t>
  </si>
  <si>
    <t>Pasvalio Vėtra</t>
  </si>
  <si>
    <t>Gytis Aukštikalnis</t>
  </si>
  <si>
    <t>Panemunis</t>
  </si>
  <si>
    <t>Branderburgas 800</t>
  </si>
  <si>
    <t>Remigijus Zalumskis</t>
  </si>
  <si>
    <t>Algirdas Medeikis</t>
  </si>
  <si>
    <t>Vytautas Gražys</t>
  </si>
  <si>
    <t>Virgilijus Muralis</t>
  </si>
  <si>
    <t>Gintaras Povilonis</t>
  </si>
  <si>
    <t>1982-1958</t>
  </si>
  <si>
    <t>Zenoas Balčiauskas</t>
  </si>
  <si>
    <t>1957 ir vyresni</t>
  </si>
  <si>
    <t>Pirmas bėgimas  12.50</t>
  </si>
  <si>
    <t>Bėgimo dalyviai - vyrai</t>
  </si>
  <si>
    <t>Andrius Palivonas</t>
  </si>
  <si>
    <t xml:space="preserve">Stajeris </t>
  </si>
  <si>
    <t>Estafetinis bėgimas 4X800</t>
  </si>
  <si>
    <t>Gim. metai</t>
  </si>
  <si>
    <t>Amžius</t>
  </si>
  <si>
    <t>Miestas</t>
  </si>
  <si>
    <t>Klubas</t>
  </si>
  <si>
    <t>Rezultatas</t>
  </si>
  <si>
    <t>Nr.</t>
  </si>
  <si>
    <t>Moterys 1982-1958</t>
  </si>
  <si>
    <t>Rezultatas su koef</t>
  </si>
  <si>
    <t>Lukas Mišenis</t>
  </si>
  <si>
    <t>Lėja Mišenytė</t>
  </si>
  <si>
    <t>Justina Širvinskienė</t>
  </si>
  <si>
    <t>Jorė Čižauskaitė</t>
  </si>
  <si>
    <t>Neutralai</t>
  </si>
  <si>
    <t>Roneta Sabiūnaitė</t>
  </si>
  <si>
    <t>Nikita Miškinis</t>
  </si>
  <si>
    <t>Vokietija</t>
  </si>
  <si>
    <t>Vladislav Miškinis</t>
  </si>
  <si>
    <t>Jogaila Greviškis</t>
  </si>
  <si>
    <t>Ignas Karaliūnas</t>
  </si>
  <si>
    <t>Andrius Žiauberis</t>
  </si>
  <si>
    <t>Pavadinimas</t>
  </si>
  <si>
    <t>RCN-2</t>
  </si>
  <si>
    <t>Jungtinė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</si>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</sst>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sqref="A1:H1"/>
    </sheetView>
  </sheetViews>
  <sheetFormatPr defaultRowHeight="15" x14ac:dyDescent="0.25"/>
  <cols>
    <col min="1" max="1" width="20.28515625" customWidth="1"/>
    <col min="2" max="2" width="5.5703125" style="2" customWidth="1"/>
    <col min="3" max="3" width="11.42578125" style="2" customWidth="1"/>
    <col min="4" max="4" width="9.140625" style="2"/>
    <col min="5" max="5" width="12.7109375" customWidth="1"/>
    <col min="6" max="6" width="21.85546875" bestFit="1" customWidth="1"/>
    <col min="7" max="7" width="10.140625" bestFit="1" customWidth="1"/>
    <col min="8" max="8" width="17.42578125" customWidth="1"/>
  </cols>
  <sheetData>
    <row r="1" spans="1:9" ht="18.75" x14ac:dyDescent="0.3">
      <c r="A1" s="25" t="s">
        <v>83</v>
      </c>
      <c r="B1" s="25"/>
      <c r="C1" s="25"/>
      <c r="D1" s="25"/>
      <c r="E1" s="25"/>
      <c r="F1" s="25"/>
      <c r="G1" s="25"/>
      <c r="H1" s="25"/>
    </row>
    <row r="3" spans="1:9" ht="18.75" x14ac:dyDescent="0.3">
      <c r="A3" s="25" t="s">
        <v>82</v>
      </c>
      <c r="B3" s="25"/>
      <c r="C3" s="25"/>
      <c r="D3" s="25"/>
      <c r="E3" s="25"/>
      <c r="F3" s="25"/>
      <c r="G3" s="25"/>
      <c r="H3" s="25"/>
    </row>
    <row r="5" spans="1:9" x14ac:dyDescent="0.25">
      <c r="A5" s="24" t="s">
        <v>81</v>
      </c>
      <c r="B5" s="24"/>
      <c r="C5" s="24"/>
      <c r="D5" s="24"/>
      <c r="E5" s="24"/>
      <c r="F5" s="24"/>
      <c r="G5" s="24"/>
      <c r="H5" s="24"/>
    </row>
    <row r="6" spans="1:9" x14ac:dyDescent="0.25">
      <c r="A6" s="26"/>
      <c r="B6" s="27" t="s">
        <v>92</v>
      </c>
      <c r="C6" s="27" t="s">
        <v>87</v>
      </c>
      <c r="D6" s="27" t="s">
        <v>88</v>
      </c>
      <c r="E6" s="26" t="s">
        <v>89</v>
      </c>
      <c r="F6" s="26" t="s">
        <v>90</v>
      </c>
      <c r="G6" s="27" t="s">
        <v>91</v>
      </c>
      <c r="H6" s="27" t="s">
        <v>94</v>
      </c>
      <c r="I6" s="27" t="s">
        <v>110</v>
      </c>
    </row>
    <row r="7" spans="1:9" x14ac:dyDescent="0.25">
      <c r="A7" s="4" t="s">
        <v>80</v>
      </c>
      <c r="B7" s="5">
        <v>21</v>
      </c>
      <c r="C7" s="5">
        <v>1954</v>
      </c>
      <c r="D7" s="5">
        <f>2018-C7</f>
        <v>64</v>
      </c>
      <c r="E7" s="4" t="s">
        <v>39</v>
      </c>
      <c r="F7" s="4" t="s">
        <v>38</v>
      </c>
      <c r="G7" s="11">
        <v>0.51041666666666663</v>
      </c>
      <c r="H7" s="11">
        <v>0.42152777777777778</v>
      </c>
      <c r="I7" s="5">
        <v>1</v>
      </c>
    </row>
    <row r="8" spans="1:9" x14ac:dyDescent="0.25">
      <c r="I8" s="2"/>
    </row>
    <row r="9" spans="1:9" x14ac:dyDescent="0.25">
      <c r="A9" s="24" t="s">
        <v>79</v>
      </c>
      <c r="B9" s="24"/>
      <c r="C9" s="24"/>
      <c r="D9" s="24"/>
      <c r="E9" s="24"/>
      <c r="F9" s="24"/>
      <c r="G9" s="24"/>
      <c r="H9" s="24"/>
      <c r="I9" s="2"/>
    </row>
    <row r="10" spans="1:9" x14ac:dyDescent="0.25">
      <c r="A10" s="26"/>
      <c r="B10" s="27" t="s">
        <v>92</v>
      </c>
      <c r="C10" s="27" t="s">
        <v>87</v>
      </c>
      <c r="D10" s="27" t="s">
        <v>88</v>
      </c>
      <c r="E10" s="26" t="s">
        <v>89</v>
      </c>
      <c r="F10" s="26" t="s">
        <v>90</v>
      </c>
      <c r="G10" s="27" t="s">
        <v>91</v>
      </c>
      <c r="H10" s="27" t="s">
        <v>94</v>
      </c>
      <c r="I10" s="27" t="s">
        <v>110</v>
      </c>
    </row>
    <row r="11" spans="1:9" x14ac:dyDescent="0.25">
      <c r="A11" s="4" t="s">
        <v>76</v>
      </c>
      <c r="B11" s="5">
        <v>43</v>
      </c>
      <c r="C11" s="5">
        <v>1967</v>
      </c>
      <c r="D11" s="5">
        <f t="shared" ref="D11:D18" si="0">2018-C11</f>
        <v>51</v>
      </c>
      <c r="E11" s="4" t="s">
        <v>9</v>
      </c>
      <c r="F11" s="4" t="s">
        <v>16</v>
      </c>
      <c r="G11" s="11">
        <v>0.42777777777777781</v>
      </c>
      <c r="H11" s="13">
        <v>0.38270833333333337</v>
      </c>
      <c r="I11" s="5">
        <v>1</v>
      </c>
    </row>
    <row r="12" spans="1:9" x14ac:dyDescent="0.25">
      <c r="A12" s="4" t="s">
        <v>77</v>
      </c>
      <c r="B12" s="5">
        <v>31</v>
      </c>
      <c r="C12" s="5">
        <v>1966</v>
      </c>
      <c r="D12" s="5">
        <f t="shared" si="0"/>
        <v>52</v>
      </c>
      <c r="E12" s="4" t="s">
        <v>14</v>
      </c>
      <c r="F12" s="4" t="s">
        <v>15</v>
      </c>
      <c r="G12" s="11">
        <v>0.43611111111111112</v>
      </c>
      <c r="H12" s="13">
        <v>0.39074074074074078</v>
      </c>
      <c r="I12" s="5">
        <v>2</v>
      </c>
    </row>
    <row r="13" spans="1:9" ht="15.75" thickBot="1" x14ac:dyDescent="0.3">
      <c r="A13" s="9" t="s">
        <v>69</v>
      </c>
      <c r="B13" s="10">
        <v>48</v>
      </c>
      <c r="C13" s="10">
        <v>1981</v>
      </c>
      <c r="D13" s="10">
        <f t="shared" si="0"/>
        <v>37</v>
      </c>
      <c r="E13" s="9" t="s">
        <v>55</v>
      </c>
      <c r="F13" s="9" t="s">
        <v>68</v>
      </c>
      <c r="G13" s="12">
        <v>0.41250000000000003</v>
      </c>
      <c r="H13" s="14">
        <v>0.41250000000000003</v>
      </c>
      <c r="I13" s="10">
        <v>3</v>
      </c>
    </row>
    <row r="14" spans="1:9" x14ac:dyDescent="0.25">
      <c r="A14" s="7" t="s">
        <v>74</v>
      </c>
      <c r="B14" s="8">
        <v>33</v>
      </c>
      <c r="C14" s="8">
        <v>1980</v>
      </c>
      <c r="D14" s="8">
        <f t="shared" si="0"/>
        <v>38</v>
      </c>
      <c r="E14" s="7" t="s">
        <v>8</v>
      </c>
      <c r="F14" s="7" t="s">
        <v>18</v>
      </c>
      <c r="G14" s="15">
        <v>0.41388888888888892</v>
      </c>
      <c r="H14" s="16">
        <v>0.41388888888888892</v>
      </c>
      <c r="I14" s="8">
        <v>4</v>
      </c>
    </row>
    <row r="15" spans="1:9" x14ac:dyDescent="0.25">
      <c r="A15" s="4" t="s">
        <v>78</v>
      </c>
      <c r="B15" s="5">
        <v>37</v>
      </c>
      <c r="C15" s="5">
        <v>1965</v>
      </c>
      <c r="D15" s="5">
        <f t="shared" si="0"/>
        <v>53</v>
      </c>
      <c r="E15" s="4" t="s">
        <v>8</v>
      </c>
      <c r="F15" s="4"/>
      <c r="G15" s="11">
        <v>0.46458333333333335</v>
      </c>
      <c r="H15" s="13">
        <v>0.41620370370370369</v>
      </c>
      <c r="I15" s="5">
        <v>5</v>
      </c>
    </row>
    <row r="16" spans="1:9" x14ac:dyDescent="0.25">
      <c r="A16" s="4" t="s">
        <v>71</v>
      </c>
      <c r="B16" s="5">
        <v>34</v>
      </c>
      <c r="C16" s="5">
        <v>1964</v>
      </c>
      <c r="D16" s="5">
        <f t="shared" si="0"/>
        <v>54</v>
      </c>
      <c r="E16" s="4" t="s">
        <v>13</v>
      </c>
      <c r="F16" s="4" t="s">
        <v>70</v>
      </c>
      <c r="G16" s="11">
        <v>0.51041666666666663</v>
      </c>
      <c r="H16" s="13">
        <v>0.45694444444444443</v>
      </c>
      <c r="I16" s="5">
        <v>6</v>
      </c>
    </row>
    <row r="17" spans="1:9" x14ac:dyDescent="0.25">
      <c r="A17" s="4" t="s">
        <v>75</v>
      </c>
      <c r="B17" s="5">
        <v>41</v>
      </c>
      <c r="C17" s="5">
        <v>1979</v>
      </c>
      <c r="D17" s="5">
        <f t="shared" si="0"/>
        <v>39</v>
      </c>
      <c r="E17" s="4" t="s">
        <v>6</v>
      </c>
      <c r="F17" s="4" t="s">
        <v>17</v>
      </c>
      <c r="G17" s="11">
        <v>0.49652777777777773</v>
      </c>
      <c r="H17" s="13">
        <v>0.49652777777777773</v>
      </c>
      <c r="I17" s="5">
        <v>7</v>
      </c>
    </row>
    <row r="18" spans="1:9" x14ac:dyDescent="0.25">
      <c r="A18" s="4" t="s">
        <v>84</v>
      </c>
      <c r="B18" s="5">
        <v>30</v>
      </c>
      <c r="C18" s="5">
        <v>1976</v>
      </c>
      <c r="D18" s="5">
        <f t="shared" si="0"/>
        <v>42</v>
      </c>
      <c r="E18" s="4" t="s">
        <v>72</v>
      </c>
      <c r="F18" s="4"/>
      <c r="G18" s="11">
        <v>0.53194444444444444</v>
      </c>
      <c r="H18" s="13">
        <v>0.5131944444444444</v>
      </c>
      <c r="I18" s="5">
        <v>8</v>
      </c>
    </row>
    <row r="20" spans="1:9" ht="18.75" x14ac:dyDescent="0.3">
      <c r="A20" s="25" t="s">
        <v>67</v>
      </c>
      <c r="B20" s="25"/>
      <c r="C20" s="25"/>
      <c r="D20" s="25"/>
      <c r="E20" s="25"/>
      <c r="F20" s="25"/>
      <c r="G20" s="25"/>
      <c r="H20" s="25"/>
    </row>
    <row r="22" spans="1:9" x14ac:dyDescent="0.25">
      <c r="A22" s="24" t="s">
        <v>66</v>
      </c>
      <c r="B22" s="24"/>
      <c r="C22" s="24"/>
      <c r="D22" s="24"/>
      <c r="E22" s="24"/>
      <c r="F22" s="24"/>
      <c r="G22" s="24"/>
      <c r="H22" s="24"/>
    </row>
    <row r="23" spans="1:9" x14ac:dyDescent="0.25">
      <c r="A23" s="26"/>
      <c r="B23" s="27" t="s">
        <v>92</v>
      </c>
      <c r="C23" s="27" t="s">
        <v>87</v>
      </c>
      <c r="D23" s="27" t="s">
        <v>88</v>
      </c>
      <c r="E23" s="26" t="s">
        <v>89</v>
      </c>
      <c r="F23" s="26" t="s">
        <v>90</v>
      </c>
      <c r="G23" s="27" t="s">
        <v>91</v>
      </c>
      <c r="H23" s="27" t="s">
        <v>110</v>
      </c>
    </row>
    <row r="24" spans="1:9" x14ac:dyDescent="0.25">
      <c r="A24" s="4" t="s">
        <v>56</v>
      </c>
      <c r="B24" s="5">
        <v>28</v>
      </c>
      <c r="C24" s="5">
        <v>1996</v>
      </c>
      <c r="D24" s="5">
        <f t="shared" ref="D24:D31" si="1">2018-C24</f>
        <v>22</v>
      </c>
      <c r="E24" s="4" t="s">
        <v>55</v>
      </c>
      <c r="F24" s="4" t="s">
        <v>54</v>
      </c>
      <c r="G24" s="11">
        <v>0.38472222222222219</v>
      </c>
      <c r="H24" s="5">
        <v>1</v>
      </c>
    </row>
    <row r="25" spans="1:9" x14ac:dyDescent="0.25">
      <c r="A25" s="4" t="s">
        <v>58</v>
      </c>
      <c r="B25" s="5">
        <v>46</v>
      </c>
      <c r="C25" s="5">
        <v>1995</v>
      </c>
      <c r="D25" s="5">
        <f t="shared" si="1"/>
        <v>23</v>
      </c>
      <c r="E25" s="4" t="s">
        <v>57</v>
      </c>
      <c r="F25" s="4" t="s">
        <v>16</v>
      </c>
      <c r="G25" s="11">
        <v>0.40138888888888885</v>
      </c>
      <c r="H25" s="5">
        <v>2</v>
      </c>
    </row>
    <row r="26" spans="1:9" ht="15.75" thickBot="1" x14ac:dyDescent="0.3">
      <c r="A26" s="9" t="s">
        <v>65</v>
      </c>
      <c r="B26" s="10">
        <v>47</v>
      </c>
      <c r="C26" s="10">
        <v>1987</v>
      </c>
      <c r="D26" s="10">
        <f t="shared" si="1"/>
        <v>31</v>
      </c>
      <c r="E26" s="9" t="s">
        <v>57</v>
      </c>
      <c r="F26" s="9" t="s">
        <v>16</v>
      </c>
      <c r="G26" s="12">
        <v>0.40208333333333335</v>
      </c>
      <c r="H26" s="10">
        <v>3</v>
      </c>
    </row>
    <row r="27" spans="1:9" x14ac:dyDescent="0.25">
      <c r="A27" s="7" t="s">
        <v>64</v>
      </c>
      <c r="B27" s="8">
        <v>36</v>
      </c>
      <c r="C27" s="8">
        <v>1987</v>
      </c>
      <c r="D27" s="8">
        <f t="shared" si="1"/>
        <v>31</v>
      </c>
      <c r="E27" s="7" t="s">
        <v>27</v>
      </c>
      <c r="F27" s="7" t="s">
        <v>63</v>
      </c>
      <c r="G27" s="15">
        <v>0.43958333333333338</v>
      </c>
      <c r="H27" s="8">
        <v>4</v>
      </c>
    </row>
    <row r="28" spans="1:9" x14ac:dyDescent="0.25">
      <c r="A28" s="4" t="s">
        <v>60</v>
      </c>
      <c r="B28" s="5">
        <v>25</v>
      </c>
      <c r="C28" s="5">
        <v>1992</v>
      </c>
      <c r="D28" s="5">
        <f t="shared" si="1"/>
        <v>26</v>
      </c>
      <c r="E28" s="4" t="s">
        <v>10</v>
      </c>
      <c r="F28" s="4" t="s">
        <v>59</v>
      </c>
      <c r="G28" s="11">
        <v>0.45555555555555555</v>
      </c>
      <c r="H28" s="5">
        <v>5</v>
      </c>
    </row>
    <row r="29" spans="1:9" x14ac:dyDescent="0.25">
      <c r="A29" s="4" t="s">
        <v>53</v>
      </c>
      <c r="B29" s="5">
        <v>49</v>
      </c>
      <c r="C29" s="5">
        <v>1999</v>
      </c>
      <c r="D29" s="5">
        <f t="shared" si="1"/>
        <v>19</v>
      </c>
      <c r="E29" s="4" t="s">
        <v>52</v>
      </c>
      <c r="F29" s="4" t="s">
        <v>51</v>
      </c>
      <c r="G29" s="11">
        <v>0.46875</v>
      </c>
      <c r="H29" s="5">
        <v>6</v>
      </c>
    </row>
    <row r="30" spans="1:9" x14ac:dyDescent="0.25">
      <c r="A30" s="4" t="s">
        <v>50</v>
      </c>
      <c r="B30" s="5">
        <v>50</v>
      </c>
      <c r="C30" s="5">
        <v>1995</v>
      </c>
      <c r="D30" s="5">
        <f t="shared" si="1"/>
        <v>23</v>
      </c>
      <c r="E30" s="4" t="s">
        <v>12</v>
      </c>
      <c r="F30" s="4"/>
      <c r="G30" s="11">
        <v>0.50902777777777775</v>
      </c>
      <c r="H30" s="5">
        <v>7</v>
      </c>
    </row>
    <row r="31" spans="1:9" x14ac:dyDescent="0.25">
      <c r="A31" s="4" t="s">
        <v>62</v>
      </c>
      <c r="B31" s="5">
        <v>39</v>
      </c>
      <c r="C31" s="5">
        <v>1992</v>
      </c>
      <c r="D31" s="5">
        <f t="shared" si="1"/>
        <v>26</v>
      </c>
      <c r="E31" s="4" t="s">
        <v>13</v>
      </c>
      <c r="F31" s="4" t="s">
        <v>61</v>
      </c>
      <c r="G31" s="11">
        <v>0.53263888888888888</v>
      </c>
      <c r="H31" s="5">
        <v>8</v>
      </c>
    </row>
    <row r="33" spans="1:8" x14ac:dyDescent="0.25">
      <c r="A33" s="24" t="s">
        <v>49</v>
      </c>
      <c r="B33" s="24"/>
      <c r="C33" s="24"/>
      <c r="D33" s="24"/>
      <c r="E33" s="24"/>
      <c r="F33" s="24"/>
      <c r="G33" s="24"/>
      <c r="H33" s="24"/>
    </row>
    <row r="34" spans="1:8" x14ac:dyDescent="0.25">
      <c r="A34" s="26"/>
      <c r="B34" s="27" t="s">
        <v>92</v>
      </c>
      <c r="C34" s="27" t="s">
        <v>87</v>
      </c>
      <c r="D34" s="27" t="s">
        <v>88</v>
      </c>
      <c r="E34" s="26" t="s">
        <v>89</v>
      </c>
      <c r="F34" s="26" t="s">
        <v>90</v>
      </c>
      <c r="G34" s="27" t="s">
        <v>91</v>
      </c>
      <c r="H34" s="27" t="s">
        <v>110</v>
      </c>
    </row>
    <row r="35" spans="1:8" x14ac:dyDescent="0.25">
      <c r="A35" s="4" t="s">
        <v>48</v>
      </c>
      <c r="B35" s="5">
        <v>44</v>
      </c>
      <c r="C35" s="5">
        <v>2000</v>
      </c>
      <c r="D35" s="5">
        <f t="shared" ref="D35" si="2">2018-C35</f>
        <v>18</v>
      </c>
      <c r="E35" s="4" t="s">
        <v>9</v>
      </c>
      <c r="F35" s="4" t="s">
        <v>16</v>
      </c>
      <c r="G35" s="11">
        <v>0.40972222222222227</v>
      </c>
      <c r="H35" s="5">
        <v>1</v>
      </c>
    </row>
    <row r="37" spans="1:8" ht="18.75" x14ac:dyDescent="0.3">
      <c r="A37" s="25" t="s">
        <v>47</v>
      </c>
      <c r="B37" s="25"/>
      <c r="C37" s="25"/>
      <c r="D37" s="25"/>
      <c r="E37" s="25"/>
      <c r="F37" s="25"/>
      <c r="G37" s="25"/>
      <c r="H37" s="25"/>
    </row>
    <row r="39" spans="1:8" x14ac:dyDescent="0.25">
      <c r="A39" s="24" t="s">
        <v>46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28"/>
      <c r="B40" s="28"/>
      <c r="C40" s="27" t="s">
        <v>87</v>
      </c>
      <c r="D40" s="27" t="s">
        <v>88</v>
      </c>
      <c r="E40" s="26" t="s">
        <v>89</v>
      </c>
      <c r="F40" s="26" t="s">
        <v>90</v>
      </c>
      <c r="G40" s="27" t="s">
        <v>110</v>
      </c>
      <c r="H40" s="3"/>
    </row>
    <row r="41" spans="1:8" x14ac:dyDescent="0.25">
      <c r="A41" s="18" t="s">
        <v>100</v>
      </c>
      <c r="B41" s="17"/>
      <c r="C41" s="19">
        <v>2006</v>
      </c>
      <c r="D41" s="5">
        <f t="shared" ref="D41:D44" si="3">2018-C41</f>
        <v>12</v>
      </c>
      <c r="E41" s="19" t="s">
        <v>9</v>
      </c>
      <c r="F41" s="19"/>
      <c r="G41" s="19">
        <v>1</v>
      </c>
      <c r="H41" s="3"/>
    </row>
    <row r="42" spans="1:8" x14ac:dyDescent="0.25">
      <c r="A42" s="18" t="s">
        <v>104</v>
      </c>
      <c r="B42" s="17"/>
      <c r="C42" s="19">
        <v>2005</v>
      </c>
      <c r="D42" s="5">
        <f t="shared" si="3"/>
        <v>13</v>
      </c>
      <c r="E42" s="19" t="s">
        <v>11</v>
      </c>
      <c r="F42" s="19"/>
      <c r="G42" s="19">
        <v>1</v>
      </c>
      <c r="H42" s="3"/>
    </row>
    <row r="43" spans="1:8" x14ac:dyDescent="0.25">
      <c r="A43" s="18" t="s">
        <v>106</v>
      </c>
      <c r="B43" s="17"/>
      <c r="C43" s="19">
        <v>2005</v>
      </c>
      <c r="D43" s="5">
        <f t="shared" si="3"/>
        <v>13</v>
      </c>
      <c r="E43" s="19" t="s">
        <v>11</v>
      </c>
      <c r="F43" s="19"/>
      <c r="G43" s="19">
        <v>2</v>
      </c>
      <c r="H43" s="3"/>
    </row>
    <row r="44" spans="1:8" x14ac:dyDescent="0.25">
      <c r="A44" s="4" t="s">
        <v>103</v>
      </c>
      <c r="B44" s="5"/>
      <c r="C44" s="19">
        <v>2005</v>
      </c>
      <c r="D44" s="5">
        <f t="shared" si="3"/>
        <v>13</v>
      </c>
      <c r="E44" s="19" t="s">
        <v>102</v>
      </c>
      <c r="F44" s="20"/>
      <c r="G44" s="19">
        <v>3</v>
      </c>
      <c r="H44" s="3"/>
    </row>
    <row r="45" spans="1:8" ht="18.75" x14ac:dyDescent="0.3">
      <c r="A45" s="25" t="s">
        <v>45</v>
      </c>
      <c r="B45" s="25"/>
      <c r="C45" s="25"/>
      <c r="D45" s="25"/>
      <c r="E45" s="25"/>
      <c r="F45" s="25"/>
      <c r="G45" s="25"/>
      <c r="H45" s="25"/>
    </row>
    <row r="47" spans="1:8" x14ac:dyDescent="0.25">
      <c r="A47" s="24" t="s">
        <v>44</v>
      </c>
      <c r="B47" s="24"/>
      <c r="C47" s="24"/>
      <c r="D47" s="24"/>
      <c r="E47" s="24"/>
      <c r="F47" s="24"/>
      <c r="G47" s="24"/>
      <c r="H47" s="24"/>
    </row>
    <row r="48" spans="1:8" x14ac:dyDescent="0.25">
      <c r="A48" s="26"/>
      <c r="B48" s="27"/>
      <c r="C48" s="27" t="s">
        <v>87</v>
      </c>
      <c r="D48" s="27" t="s">
        <v>88</v>
      </c>
      <c r="E48" s="26" t="s">
        <v>89</v>
      </c>
      <c r="F48" s="26" t="s">
        <v>90</v>
      </c>
    </row>
    <row r="49" spans="1:6" x14ac:dyDescent="0.25">
      <c r="A49" s="4" t="s">
        <v>43</v>
      </c>
      <c r="B49" s="5"/>
      <c r="C49" s="5">
        <v>2015</v>
      </c>
      <c r="D49" s="5">
        <f>2018-C49</f>
        <v>3</v>
      </c>
      <c r="E49" s="4" t="s">
        <v>8</v>
      </c>
      <c r="F49" s="4" t="s">
        <v>18</v>
      </c>
    </row>
    <row r="50" spans="1:6" x14ac:dyDescent="0.25">
      <c r="A50" s="4" t="s">
        <v>42</v>
      </c>
      <c r="B50" s="5"/>
      <c r="C50" s="5">
        <v>2013</v>
      </c>
      <c r="D50" s="5">
        <f t="shared" ref="D50:D58" si="4">2018-C50</f>
        <v>5</v>
      </c>
      <c r="E50" s="4" t="s">
        <v>8</v>
      </c>
      <c r="F50" s="4" t="s">
        <v>18</v>
      </c>
    </row>
    <row r="51" spans="1:6" x14ac:dyDescent="0.25">
      <c r="A51" s="4" t="s">
        <v>41</v>
      </c>
      <c r="B51" s="5"/>
      <c r="C51" s="5">
        <v>2011</v>
      </c>
      <c r="D51" s="5">
        <f t="shared" si="4"/>
        <v>7</v>
      </c>
      <c r="E51" s="4" t="s">
        <v>6</v>
      </c>
      <c r="F51" s="4" t="s">
        <v>17</v>
      </c>
    </row>
    <row r="52" spans="1:6" x14ac:dyDescent="0.25">
      <c r="A52" s="4" t="s">
        <v>40</v>
      </c>
      <c r="B52" s="5"/>
      <c r="C52" s="5">
        <v>2008</v>
      </c>
      <c r="D52" s="5">
        <f t="shared" si="4"/>
        <v>10</v>
      </c>
      <c r="E52" s="4" t="s">
        <v>39</v>
      </c>
      <c r="F52" s="4" t="s">
        <v>38</v>
      </c>
    </row>
    <row r="53" spans="1:6" x14ac:dyDescent="0.25">
      <c r="A53" s="4" t="s">
        <v>37</v>
      </c>
      <c r="B53" s="5"/>
      <c r="C53" s="5">
        <v>2010</v>
      </c>
      <c r="D53" s="5">
        <f t="shared" si="4"/>
        <v>8</v>
      </c>
      <c r="E53" s="4" t="s">
        <v>27</v>
      </c>
      <c r="F53" s="4"/>
    </row>
    <row r="54" spans="1:6" x14ac:dyDescent="0.25">
      <c r="A54" s="4" t="s">
        <v>36</v>
      </c>
      <c r="B54" s="5"/>
      <c r="C54" s="5">
        <v>2009</v>
      </c>
      <c r="D54" s="5">
        <f t="shared" si="4"/>
        <v>9</v>
      </c>
      <c r="E54" s="4" t="s">
        <v>13</v>
      </c>
      <c r="F54" s="4"/>
    </row>
    <row r="55" spans="1:6" x14ac:dyDescent="0.25">
      <c r="A55" s="4" t="s">
        <v>35</v>
      </c>
      <c r="B55" s="5"/>
      <c r="C55" s="5">
        <v>2010</v>
      </c>
      <c r="D55" s="5">
        <f t="shared" si="4"/>
        <v>8</v>
      </c>
      <c r="E55" s="4" t="s">
        <v>34</v>
      </c>
      <c r="F55" s="4"/>
    </row>
    <row r="56" spans="1:6" x14ac:dyDescent="0.25">
      <c r="A56" s="4" t="s">
        <v>95</v>
      </c>
      <c r="B56" s="5"/>
      <c r="C56" s="5">
        <v>2013</v>
      </c>
      <c r="D56" s="5">
        <f t="shared" si="4"/>
        <v>5</v>
      </c>
      <c r="E56" s="4" t="s">
        <v>11</v>
      </c>
      <c r="F56" s="4"/>
    </row>
    <row r="57" spans="1:6" x14ac:dyDescent="0.25">
      <c r="A57" s="4" t="s">
        <v>96</v>
      </c>
      <c r="B57" s="5"/>
      <c r="C57" s="5">
        <v>2011</v>
      </c>
      <c r="D57" s="5">
        <f t="shared" si="4"/>
        <v>7</v>
      </c>
      <c r="E57" s="4" t="s">
        <v>11</v>
      </c>
      <c r="F57" s="4"/>
    </row>
    <row r="58" spans="1:6" x14ac:dyDescent="0.25">
      <c r="A58" s="4" t="s">
        <v>98</v>
      </c>
      <c r="B58" s="5"/>
      <c r="C58" s="5">
        <v>2012</v>
      </c>
      <c r="D58" s="5">
        <f t="shared" si="4"/>
        <v>6</v>
      </c>
      <c r="E58" s="4" t="s">
        <v>11</v>
      </c>
      <c r="F58" s="4"/>
    </row>
    <row r="59" spans="1:6" x14ac:dyDescent="0.25">
      <c r="A59" s="4" t="s">
        <v>101</v>
      </c>
      <c r="B59" s="5"/>
      <c r="C59" s="5">
        <v>2011</v>
      </c>
      <c r="D59" s="5">
        <f>2018-C59</f>
        <v>7</v>
      </c>
      <c r="E59" s="4" t="s">
        <v>102</v>
      </c>
      <c r="F59" s="4"/>
    </row>
    <row r="60" spans="1:6" x14ac:dyDescent="0.25">
      <c r="A60" s="4" t="s">
        <v>105</v>
      </c>
      <c r="B60" s="5"/>
      <c r="C60" s="5">
        <v>2015</v>
      </c>
      <c r="D60" s="5">
        <f>2018-C60</f>
        <v>3</v>
      </c>
      <c r="E60" s="4" t="s">
        <v>34</v>
      </c>
      <c r="F60" s="4"/>
    </row>
  </sheetData>
  <sortState ref="A24:H31">
    <sortCondition ref="G24:G31"/>
  </sortState>
  <mergeCells count="11">
    <mergeCell ref="A39:H39"/>
    <mergeCell ref="A45:H45"/>
    <mergeCell ref="A47:H47"/>
    <mergeCell ref="A3:H3"/>
    <mergeCell ref="A1:H1"/>
    <mergeCell ref="A5:H5"/>
    <mergeCell ref="A9:H9"/>
    <mergeCell ref="A20:H20"/>
    <mergeCell ref="A22:H22"/>
    <mergeCell ref="A33:H33"/>
    <mergeCell ref="A37:H37"/>
  </mergeCells>
  <pageMargins left="0.7" right="0.7" top="0.75" bottom="0.75" header="0.3" footer="0.3"/>
  <pageSetup paperSize="9" scale="74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sqref="A1:G1"/>
    </sheetView>
  </sheetViews>
  <sheetFormatPr defaultRowHeight="15" x14ac:dyDescent="0.25"/>
  <cols>
    <col min="1" max="1" width="24.28515625" customWidth="1"/>
    <col min="2" max="2" width="5.7109375" style="2" customWidth="1"/>
    <col min="3" max="3" width="10.5703125" style="2" customWidth="1"/>
    <col min="4" max="4" width="9.140625" style="2"/>
    <col min="5" max="5" width="13.5703125" bestFit="1" customWidth="1"/>
    <col min="6" max="6" width="15.140625" customWidth="1"/>
    <col min="7" max="7" width="10.5703125" customWidth="1"/>
    <col min="8" max="8" width="18" customWidth="1"/>
  </cols>
  <sheetData>
    <row r="1" spans="1:9" ht="18.75" x14ac:dyDescent="0.3">
      <c r="A1" s="25" t="s">
        <v>33</v>
      </c>
      <c r="B1" s="25"/>
      <c r="C1" s="25"/>
      <c r="D1" s="25"/>
      <c r="E1" s="25"/>
      <c r="F1" s="25"/>
      <c r="G1" s="25"/>
    </row>
    <row r="3" spans="1:9" x14ac:dyDescent="0.25">
      <c r="A3" s="24" t="s">
        <v>93</v>
      </c>
      <c r="B3" s="24"/>
      <c r="C3" s="24"/>
      <c r="D3" s="24"/>
      <c r="E3" s="24"/>
      <c r="F3" s="24"/>
      <c r="G3" s="24"/>
    </row>
    <row r="4" spans="1:9" x14ac:dyDescent="0.25">
      <c r="A4" s="26"/>
      <c r="B4" s="27" t="s">
        <v>92</v>
      </c>
      <c r="C4" s="27" t="s">
        <v>87</v>
      </c>
      <c r="D4" s="27" t="s">
        <v>88</v>
      </c>
      <c r="E4" s="26" t="s">
        <v>89</v>
      </c>
      <c r="F4" s="26" t="s">
        <v>90</v>
      </c>
      <c r="G4" s="27" t="s">
        <v>91</v>
      </c>
      <c r="H4" s="27" t="s">
        <v>94</v>
      </c>
      <c r="I4" s="27" t="s">
        <v>110</v>
      </c>
    </row>
    <row r="5" spans="1:9" x14ac:dyDescent="0.25">
      <c r="A5" s="4" t="s">
        <v>2</v>
      </c>
      <c r="B5" s="5">
        <v>24</v>
      </c>
      <c r="C5" s="5">
        <v>1974</v>
      </c>
      <c r="D5" s="5">
        <f t="shared" ref="D5:D10" si="0">2018-C5</f>
        <v>44</v>
      </c>
      <c r="E5" s="4" t="s">
        <v>10</v>
      </c>
      <c r="F5" s="4" t="s">
        <v>19</v>
      </c>
      <c r="G5" s="11">
        <v>0.50208333333333333</v>
      </c>
      <c r="H5" s="11">
        <v>0.48055555555555557</v>
      </c>
      <c r="I5" s="5">
        <v>1</v>
      </c>
    </row>
    <row r="6" spans="1:9" x14ac:dyDescent="0.25">
      <c r="A6" s="4" t="s">
        <v>0</v>
      </c>
      <c r="B6" s="5">
        <v>40</v>
      </c>
      <c r="C6" s="5">
        <v>1982</v>
      </c>
      <c r="D6" s="5">
        <f t="shared" si="0"/>
        <v>36</v>
      </c>
      <c r="E6" s="4" t="s">
        <v>6</v>
      </c>
      <c r="F6" s="4" t="s">
        <v>17</v>
      </c>
      <c r="G6" s="11">
        <v>0.51736111111111105</v>
      </c>
      <c r="H6" s="11">
        <v>0.51736111111111105</v>
      </c>
      <c r="I6" s="5">
        <v>2</v>
      </c>
    </row>
    <row r="7" spans="1:9" ht="15.75" thickBot="1" x14ac:dyDescent="0.3">
      <c r="A7" s="9" t="s">
        <v>5</v>
      </c>
      <c r="B7" s="10">
        <v>32</v>
      </c>
      <c r="C7" s="10">
        <v>1981</v>
      </c>
      <c r="D7" s="10">
        <f t="shared" si="0"/>
        <v>37</v>
      </c>
      <c r="E7" s="9" t="s">
        <v>14</v>
      </c>
      <c r="F7" s="9" t="s">
        <v>15</v>
      </c>
      <c r="G7" s="12">
        <v>0.52708333333333335</v>
      </c>
      <c r="H7" s="12">
        <v>0.52708333333333335</v>
      </c>
      <c r="I7" s="10">
        <v>3</v>
      </c>
    </row>
    <row r="8" spans="1:9" x14ac:dyDescent="0.25">
      <c r="A8" s="7" t="s">
        <v>3</v>
      </c>
      <c r="B8" s="8">
        <v>22</v>
      </c>
      <c r="C8" s="8">
        <v>1979</v>
      </c>
      <c r="D8" s="8">
        <f t="shared" si="0"/>
        <v>39</v>
      </c>
      <c r="E8" s="7" t="s">
        <v>12</v>
      </c>
      <c r="F8" s="7" t="s">
        <v>20</v>
      </c>
      <c r="G8" s="8"/>
      <c r="H8" s="8"/>
      <c r="I8" s="8">
        <v>4</v>
      </c>
    </row>
    <row r="9" spans="1:9" x14ac:dyDescent="0.25">
      <c r="A9" s="4" t="s">
        <v>31</v>
      </c>
      <c r="B9" s="5">
        <v>26</v>
      </c>
      <c r="C9" s="5">
        <v>1981</v>
      </c>
      <c r="D9" s="5">
        <f t="shared" si="0"/>
        <v>37</v>
      </c>
      <c r="E9" s="4" t="s">
        <v>27</v>
      </c>
      <c r="F9" s="4" t="s">
        <v>30</v>
      </c>
      <c r="G9" s="5"/>
      <c r="H9" s="5"/>
      <c r="I9" s="5">
        <v>5</v>
      </c>
    </row>
    <row r="10" spans="1:9" x14ac:dyDescent="0.25">
      <c r="A10" s="4" t="s">
        <v>32</v>
      </c>
      <c r="B10" s="5">
        <v>23</v>
      </c>
      <c r="C10" s="5">
        <v>1980</v>
      </c>
      <c r="D10" s="5">
        <f t="shared" si="0"/>
        <v>38</v>
      </c>
      <c r="E10" s="4" t="s">
        <v>11</v>
      </c>
      <c r="F10" s="4"/>
      <c r="G10" s="5"/>
      <c r="H10" s="5"/>
      <c r="I10" s="5">
        <v>6</v>
      </c>
    </row>
    <row r="12" spans="1:9" x14ac:dyDescent="0.25">
      <c r="A12" s="24" t="s">
        <v>22</v>
      </c>
      <c r="B12" s="24"/>
      <c r="C12" s="24"/>
      <c r="D12" s="24"/>
      <c r="E12" s="24"/>
      <c r="F12" s="24"/>
      <c r="G12" s="24"/>
    </row>
    <row r="13" spans="1:9" x14ac:dyDescent="0.25">
      <c r="A13" s="26"/>
      <c r="B13" s="27" t="s">
        <v>92</v>
      </c>
      <c r="C13" s="27" t="s">
        <v>87</v>
      </c>
      <c r="D13" s="27" t="s">
        <v>88</v>
      </c>
      <c r="E13" s="26" t="s">
        <v>89</v>
      </c>
      <c r="F13" s="26" t="s">
        <v>90</v>
      </c>
      <c r="G13" s="27" t="s">
        <v>110</v>
      </c>
      <c r="H13" s="22"/>
    </row>
    <row r="14" spans="1:9" x14ac:dyDescent="0.25">
      <c r="A14" s="4" t="s">
        <v>97</v>
      </c>
      <c r="B14" s="5">
        <v>42</v>
      </c>
      <c r="C14" s="5">
        <v>1995</v>
      </c>
      <c r="D14" s="5">
        <f>2018-C14</f>
        <v>23</v>
      </c>
      <c r="E14" s="4" t="s">
        <v>34</v>
      </c>
      <c r="F14" s="4"/>
      <c r="G14" s="5">
        <v>1</v>
      </c>
      <c r="H14" s="23"/>
    </row>
    <row r="15" spans="1:9" x14ac:dyDescent="0.25">
      <c r="A15" s="4" t="s">
        <v>26</v>
      </c>
      <c r="B15" s="5">
        <v>35</v>
      </c>
      <c r="C15" s="5">
        <v>1988</v>
      </c>
      <c r="D15" s="5">
        <f>2018-C15</f>
        <v>30</v>
      </c>
      <c r="E15" s="4" t="s">
        <v>27</v>
      </c>
      <c r="F15" s="4" t="s">
        <v>28</v>
      </c>
      <c r="G15" s="5">
        <v>2</v>
      </c>
      <c r="H15" s="23"/>
    </row>
    <row r="16" spans="1:9" x14ac:dyDescent="0.25">
      <c r="A16" s="4" t="s">
        <v>29</v>
      </c>
      <c r="B16" s="5">
        <v>27</v>
      </c>
      <c r="C16" s="5">
        <v>1989</v>
      </c>
      <c r="D16" s="5">
        <f>2018-C16</f>
        <v>29</v>
      </c>
      <c r="E16" s="4" t="s">
        <v>27</v>
      </c>
      <c r="F16" s="4" t="s">
        <v>30</v>
      </c>
      <c r="G16" s="21">
        <v>3</v>
      </c>
      <c r="H16" s="23"/>
    </row>
    <row r="18" spans="1:8" x14ac:dyDescent="0.25">
      <c r="A18" s="24" t="s">
        <v>21</v>
      </c>
      <c r="B18" s="24"/>
      <c r="C18" s="24"/>
      <c r="D18" s="24"/>
      <c r="E18" s="24"/>
      <c r="F18" s="24"/>
      <c r="G18" s="24"/>
    </row>
    <row r="19" spans="1:8" x14ac:dyDescent="0.25">
      <c r="A19" s="26"/>
      <c r="B19" s="27" t="s">
        <v>92</v>
      </c>
      <c r="C19" s="27" t="s">
        <v>87</v>
      </c>
      <c r="D19" s="27" t="s">
        <v>88</v>
      </c>
      <c r="E19" s="26" t="s">
        <v>89</v>
      </c>
      <c r="F19" s="26" t="s">
        <v>90</v>
      </c>
      <c r="G19" s="27" t="s">
        <v>91</v>
      </c>
      <c r="H19" s="22"/>
    </row>
    <row r="20" spans="1:8" x14ac:dyDescent="0.25">
      <c r="A20" s="4" t="s">
        <v>23</v>
      </c>
      <c r="B20" s="5">
        <v>38</v>
      </c>
      <c r="C20" s="5">
        <v>2003</v>
      </c>
      <c r="D20" s="5">
        <f>2018-C20</f>
        <v>15</v>
      </c>
      <c r="E20" s="4" t="s">
        <v>24</v>
      </c>
      <c r="F20" s="4" t="s">
        <v>25</v>
      </c>
      <c r="G20" s="5">
        <v>1</v>
      </c>
      <c r="H20" s="23"/>
    </row>
    <row r="21" spans="1:8" x14ac:dyDescent="0.25">
      <c r="A21" s="4" t="s">
        <v>4</v>
      </c>
      <c r="B21" s="5">
        <v>45</v>
      </c>
      <c r="C21" s="5">
        <v>2002</v>
      </c>
      <c r="D21" s="5">
        <f>2018-C21</f>
        <v>16</v>
      </c>
      <c r="E21" s="4" t="s">
        <v>9</v>
      </c>
      <c r="F21" s="4" t="s">
        <v>16</v>
      </c>
      <c r="G21" s="5">
        <v>2</v>
      </c>
      <c r="H21" s="23"/>
    </row>
    <row r="22" spans="1:8" x14ac:dyDescent="0.25">
      <c r="A22" s="4" t="s">
        <v>1</v>
      </c>
      <c r="B22" s="5">
        <v>29</v>
      </c>
      <c r="C22" s="5">
        <v>2003</v>
      </c>
      <c r="D22" s="5">
        <f>2018-C22</f>
        <v>15</v>
      </c>
      <c r="E22" s="4" t="s">
        <v>7</v>
      </c>
      <c r="F22" s="4"/>
      <c r="G22" s="5">
        <v>3</v>
      </c>
      <c r="H22" s="23"/>
    </row>
  </sheetData>
  <sortState ref="A20:H22">
    <sortCondition ref="H20:H22"/>
  </sortState>
  <mergeCells count="4">
    <mergeCell ref="A3:G3"/>
    <mergeCell ref="A12:G12"/>
    <mergeCell ref="A18:G18"/>
    <mergeCell ref="A1:G1"/>
  </mergeCells>
  <pageMargins left="0.7" right="0.7" top="0.75" bottom="0.75" header="0.3" footer="0.3"/>
  <pageSetup scale="7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sqref="A1:D1"/>
    </sheetView>
  </sheetViews>
  <sheetFormatPr defaultRowHeight="15" x14ac:dyDescent="0.25"/>
  <cols>
    <col min="1" max="1" width="22.28515625" customWidth="1"/>
    <col min="2" max="2" width="13.140625" customWidth="1"/>
    <col min="3" max="3" width="5.28515625" style="2" customWidth="1"/>
    <col min="4" max="4" width="12.7109375" customWidth="1"/>
  </cols>
  <sheetData>
    <row r="1" spans="1:4" ht="18.75" x14ac:dyDescent="0.3">
      <c r="A1" s="25" t="s">
        <v>86</v>
      </c>
      <c r="B1" s="25"/>
      <c r="C1" s="25"/>
      <c r="D1" s="25"/>
    </row>
    <row r="2" spans="1:4" ht="18.75" x14ac:dyDescent="0.3">
      <c r="A2" s="1"/>
    </row>
    <row r="3" spans="1:4" x14ac:dyDescent="0.25">
      <c r="A3" s="26" t="s">
        <v>107</v>
      </c>
      <c r="B3" s="26" t="s">
        <v>89</v>
      </c>
      <c r="C3" s="27" t="s">
        <v>92</v>
      </c>
      <c r="D3" s="27" t="s">
        <v>110</v>
      </c>
    </row>
    <row r="4" spans="1:4" x14ac:dyDescent="0.25">
      <c r="A4" s="4" t="s">
        <v>16</v>
      </c>
      <c r="B4" s="4" t="s">
        <v>9</v>
      </c>
      <c r="C4" s="5">
        <v>4</v>
      </c>
      <c r="D4" s="5">
        <v>1</v>
      </c>
    </row>
    <row r="5" spans="1:4" x14ac:dyDescent="0.25">
      <c r="A5" s="4" t="s">
        <v>85</v>
      </c>
      <c r="B5" s="4" t="s">
        <v>55</v>
      </c>
      <c r="C5" s="5">
        <v>1</v>
      </c>
      <c r="D5" s="5">
        <v>2</v>
      </c>
    </row>
    <row r="6" spans="1:4" x14ac:dyDescent="0.25">
      <c r="A6" s="6" t="s">
        <v>108</v>
      </c>
      <c r="B6" s="6" t="s">
        <v>9</v>
      </c>
      <c r="C6" s="5">
        <v>5</v>
      </c>
      <c r="D6" s="5">
        <v>3</v>
      </c>
    </row>
    <row r="7" spans="1:4" x14ac:dyDescent="0.25">
      <c r="A7" s="4" t="s">
        <v>99</v>
      </c>
      <c r="B7" s="4" t="s">
        <v>6</v>
      </c>
      <c r="C7" s="5">
        <v>3</v>
      </c>
      <c r="D7" s="5">
        <v>4</v>
      </c>
    </row>
    <row r="8" spans="1:4" x14ac:dyDescent="0.25">
      <c r="A8" s="4" t="s">
        <v>73</v>
      </c>
      <c r="B8" s="4" t="s">
        <v>72</v>
      </c>
      <c r="C8" s="5">
        <v>2</v>
      </c>
      <c r="D8" s="5">
        <v>5</v>
      </c>
    </row>
    <row r="9" spans="1:4" x14ac:dyDescent="0.25">
      <c r="A9" s="6" t="s">
        <v>109</v>
      </c>
      <c r="B9" s="6" t="s">
        <v>11</v>
      </c>
      <c r="C9" s="5">
        <v>6</v>
      </c>
      <c r="D9" s="5">
        <v>6</v>
      </c>
    </row>
  </sheetData>
  <sortState ref="A4:D9">
    <sortCondition ref="D4:D9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Vyrai</vt:lpstr>
      <vt:lpstr>Moterys</vt:lpstr>
      <vt:lpstr>Estafetė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Arūnas</cp:lastModifiedBy>
  <cp:lastPrinted>2018-08-15T10:40:38Z</cp:lastPrinted>
  <dcterms:created xsi:type="dcterms:W3CDTF">2018-08-13T20:39:58Z</dcterms:created>
  <dcterms:modified xsi:type="dcterms:W3CDTF">2018-08-16T11:09:11Z</dcterms:modified>
</cp:coreProperties>
</file>