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activeTab="0"/>
  </bookViews>
  <sheets>
    <sheet name="60 min" sheetId="1" r:id="rId1"/>
    <sheet name="30 min" sheetId="2" r:id="rId2"/>
  </sheets>
  <definedNames>
    <definedName name="_xlnm._FilterDatabase" localSheetId="1" hidden="1">'30 min'!$A$3:$N$3</definedName>
    <definedName name="_xlnm._FilterDatabase" localSheetId="0" hidden="1">'60 min'!$A$3:$N$3</definedName>
  </definedNames>
  <calcPr fullCalcOnLoad="1"/>
</workbook>
</file>

<file path=xl/sharedStrings.xml><?xml version="1.0" encoding="utf-8"?>
<sst xmlns="http://schemas.openxmlformats.org/spreadsheetml/2006/main" count="558" uniqueCount="283">
  <si>
    <t>VARDAS</t>
  </si>
  <si>
    <t>PAVARDĖ</t>
  </si>
  <si>
    <t>POZICIJA PAGAL LYTĮ</t>
  </si>
  <si>
    <t>POZICIJA PAGAL AMŽIAUS GRUPĘ</t>
  </si>
  <si>
    <t>NUMERIS</t>
  </si>
  <si>
    <t>LYTIS</t>
  </si>
  <si>
    <t>AMŽIAUS GRUPĖ</t>
  </si>
  <si>
    <t>KLUBAS</t>
  </si>
  <si>
    <t>RATAI</t>
  </si>
  <si>
    <t>PAPILDOMAS ATSTUMAS (M)</t>
  </si>
  <si>
    <t>V</t>
  </si>
  <si>
    <t>Molodečnas</t>
  </si>
  <si>
    <t>200 m</t>
  </si>
  <si>
    <t>Liutauras</t>
  </si>
  <si>
    <t>Vaičiulis</t>
  </si>
  <si>
    <t>Sangrūda</t>
  </si>
  <si>
    <t>Marijampolė</t>
  </si>
  <si>
    <t>85 m</t>
  </si>
  <si>
    <t>Saulius</t>
  </si>
  <si>
    <t>M</t>
  </si>
  <si>
    <t>332 m</t>
  </si>
  <si>
    <t>Kamilė</t>
  </si>
  <si>
    <t>Jungėnai</t>
  </si>
  <si>
    <t>Ainora</t>
  </si>
  <si>
    <t>Rūtelionytė</t>
  </si>
  <si>
    <t>260 m</t>
  </si>
  <si>
    <t>Varnagirytė</t>
  </si>
  <si>
    <t>MIESTAS</t>
  </si>
  <si>
    <t>Lietuvos LAF taurės 1 val. bėgimas, XXV-oji „Sūduvos taurė“</t>
  </si>
  <si>
    <t>Paulius</t>
  </si>
  <si>
    <t>Bieliūnas</t>
  </si>
  <si>
    <t>Panevezys</t>
  </si>
  <si>
    <t>Jonava</t>
  </si>
  <si>
    <t>86 m</t>
  </si>
  <si>
    <t>Virgilijus</t>
  </si>
  <si>
    <t>Muralis</t>
  </si>
  <si>
    <t>Jonavos BK,,Maratonas"</t>
  </si>
  <si>
    <t>Rolandas</t>
  </si>
  <si>
    <t>-</t>
  </si>
  <si>
    <t>Siarhei</t>
  </si>
  <si>
    <t>Haradzetski</t>
  </si>
  <si>
    <t>329 m</t>
  </si>
  <si>
    <t>Tadas</t>
  </si>
  <si>
    <t>Atletai.lt</t>
  </si>
  <si>
    <t>Pakruojis</t>
  </si>
  <si>
    <t>Vasiliauskas</t>
  </si>
  <si>
    <t>Vilnius</t>
  </si>
  <si>
    <t>314 m</t>
  </si>
  <si>
    <t>Kaunas</t>
  </si>
  <si>
    <t>Bėgimo klubas</t>
  </si>
  <si>
    <t>133 m</t>
  </si>
  <si>
    <t>Panevėžys</t>
  </si>
  <si>
    <t>Gintautas</t>
  </si>
  <si>
    <t>Gadliauskas</t>
  </si>
  <si>
    <t>197 m</t>
  </si>
  <si>
    <t>Vadim</t>
  </si>
  <si>
    <t>Andronik</t>
  </si>
  <si>
    <t>Kauno BMK</t>
  </si>
  <si>
    <t>Justinas</t>
  </si>
  <si>
    <t>Čekanauskas</t>
  </si>
  <si>
    <t>Budrys</t>
  </si>
  <si>
    <t>Ričardas</t>
  </si>
  <si>
    <t>Janavičius</t>
  </si>
  <si>
    <t>Vilkaviškis</t>
  </si>
  <si>
    <t>323 m</t>
  </si>
  <si>
    <t>Gediminas</t>
  </si>
  <si>
    <t>Remigijus</t>
  </si>
  <si>
    <t>Zalumskis</t>
  </si>
  <si>
    <t>204 m</t>
  </si>
  <si>
    <t>26 m</t>
  </si>
  <si>
    <t>385 m</t>
  </si>
  <si>
    <t>Gytis</t>
  </si>
  <si>
    <t>Aukštikalnis</t>
  </si>
  <si>
    <t>Biržai</t>
  </si>
  <si>
    <t>Vytautas</t>
  </si>
  <si>
    <t>Maziliauskas</t>
  </si>
  <si>
    <t>Petkevičius</t>
  </si>
  <si>
    <t>399 m</t>
  </si>
  <si>
    <t>Gintaras</t>
  </si>
  <si>
    <t>92 m</t>
  </si>
  <si>
    <t>Aurimas</t>
  </si>
  <si>
    <t>Galeckas</t>
  </si>
  <si>
    <t>VIP</t>
  </si>
  <si>
    <t>KAUNO BMK</t>
  </si>
  <si>
    <t>5 m</t>
  </si>
  <si>
    <t>Vaidas</t>
  </si>
  <si>
    <t>Šalaševičius</t>
  </si>
  <si>
    <t>Viktorija</t>
  </si>
  <si>
    <t>Sviatlana</t>
  </si>
  <si>
    <t>Dzianisik</t>
  </si>
  <si>
    <t>Laima</t>
  </si>
  <si>
    <t>Juodėnienė</t>
  </si>
  <si>
    <t>Kristina</t>
  </si>
  <si>
    <t>Globienė</t>
  </si>
  <si>
    <t>Kęstutis</t>
  </si>
  <si>
    <t>Abromaitis</t>
  </si>
  <si>
    <t>296 m</t>
  </si>
  <si>
    <t>Višinskas</t>
  </si>
  <si>
    <t>294 m</t>
  </si>
  <si>
    <t>Ana</t>
  </si>
  <si>
    <t>125 m</t>
  </si>
  <si>
    <t>Janina</t>
  </si>
  <si>
    <t>Kasputienė</t>
  </si>
  <si>
    <t>Virginija</t>
  </si>
  <si>
    <t>Višinskienė</t>
  </si>
  <si>
    <t>Mindaugas</t>
  </si>
  <si>
    <t>Janusaitis</t>
  </si>
  <si>
    <t>Inzinerija</t>
  </si>
  <si>
    <t>54 m</t>
  </si>
  <si>
    <t>Ernestas</t>
  </si>
  <si>
    <t>Algimantas</t>
  </si>
  <si>
    <t>206 m</t>
  </si>
  <si>
    <t>Jurgita</t>
  </si>
  <si>
    <t>Iveta</t>
  </si>
  <si>
    <t>Varnelytė</t>
  </si>
  <si>
    <t>Vieta</t>
  </si>
  <si>
    <t>VISA DISTANCIJA
(m)</t>
  </si>
  <si>
    <t>1 km greitis</t>
  </si>
  <si>
    <t>1 VAL.</t>
  </si>
  <si>
    <t>V(1984-1998)</t>
  </si>
  <si>
    <t>SC''Sūduva''</t>
  </si>
  <si>
    <t>218 m</t>
  </si>
  <si>
    <t>Giedrius</t>
  </si>
  <si>
    <t>Valinčius</t>
  </si>
  <si>
    <t>V(1999-)</t>
  </si>
  <si>
    <t>217 m</t>
  </si>
  <si>
    <t>Edvinas</t>
  </si>
  <si>
    <t>Vyzas</t>
  </si>
  <si>
    <t>V(1969-1983)</t>
  </si>
  <si>
    <t>F.O.C.U.S. Running</t>
  </si>
  <si>
    <t>232 m</t>
  </si>
  <si>
    <t>V(1959-1968)</t>
  </si>
  <si>
    <t>80 m</t>
  </si>
  <si>
    <t>Vedeikis</t>
  </si>
  <si>
    <t>Kelmė</t>
  </si>
  <si>
    <t>Kaščiukai</t>
  </si>
  <si>
    <t>70 m</t>
  </si>
  <si>
    <t>Edvard</t>
  </si>
  <si>
    <t>Junda</t>
  </si>
  <si>
    <t>Sky10</t>
  </si>
  <si>
    <t>171 m</t>
  </si>
  <si>
    <t>59 m</t>
  </si>
  <si>
    <t>Run</t>
  </si>
  <si>
    <t>Julius</t>
  </si>
  <si>
    <t>Miliukas</t>
  </si>
  <si>
    <t>Jonavos "BK Maratonas"</t>
  </si>
  <si>
    <t>135 m</t>
  </si>
  <si>
    <t>Pultinavičius</t>
  </si>
  <si>
    <t>83 m</t>
  </si>
  <si>
    <t>M(1984-1998)</t>
  </si>
  <si>
    <t>LSUMet.</t>
  </si>
  <si>
    <t>Jovita</t>
  </si>
  <si>
    <t>Poškutė</t>
  </si>
  <si>
    <t>LSU Met.</t>
  </si>
  <si>
    <t>377 m</t>
  </si>
  <si>
    <t>Meištininkas</t>
  </si>
  <si>
    <t>Mažeikiai</t>
  </si>
  <si>
    <t>326 m</t>
  </si>
  <si>
    <t>Aleksandr</t>
  </si>
  <si>
    <t>Mamaiko</t>
  </si>
  <si>
    <t>241 m</t>
  </si>
  <si>
    <t>Ilya</t>
  </si>
  <si>
    <t>Sitsko</t>
  </si>
  <si>
    <t>Jonavos BK Maratonas</t>
  </si>
  <si>
    <t>297 m</t>
  </si>
  <si>
    <t>Stiklickas</t>
  </si>
  <si>
    <t>Garliava</t>
  </si>
  <si>
    <t>3 m</t>
  </si>
  <si>
    <t>317 m</t>
  </si>
  <si>
    <t>V(-1958)</t>
  </si>
  <si>
    <t>285 m</t>
  </si>
  <si>
    <t>Virginijus</t>
  </si>
  <si>
    <t>Bendoraitis</t>
  </si>
  <si>
    <t>Patriotai</t>
  </si>
  <si>
    <t>Andrius</t>
  </si>
  <si>
    <t>Ališauskas</t>
  </si>
  <si>
    <t>LSMU MA</t>
  </si>
  <si>
    <t>386 m</t>
  </si>
  <si>
    <t>Marius</t>
  </si>
  <si>
    <t>Griušelionis</t>
  </si>
  <si>
    <t>Birštonas</t>
  </si>
  <si>
    <t>Plikaitis</t>
  </si>
  <si>
    <t>Vėtra</t>
  </si>
  <si>
    <t>322 m</t>
  </si>
  <si>
    <t>Vadapolas</t>
  </si>
  <si>
    <t>Neko Runners</t>
  </si>
  <si>
    <t>229 m</t>
  </si>
  <si>
    <t>Raimondas</t>
  </si>
  <si>
    <t>207 m</t>
  </si>
  <si>
    <t>M(1969-1983)</t>
  </si>
  <si>
    <t>196 m</t>
  </si>
  <si>
    <t>Edvardas</t>
  </si>
  <si>
    <t>Linkevičius</t>
  </si>
  <si>
    <t>Jonavos Maratonas</t>
  </si>
  <si>
    <t>Laura</t>
  </si>
  <si>
    <t>Dapkuviene</t>
  </si>
  <si>
    <t>Kinderis</t>
  </si>
  <si>
    <t>230 m</t>
  </si>
  <si>
    <t>249 m</t>
  </si>
  <si>
    <t>Inžinerija</t>
  </si>
  <si>
    <t>24 m</t>
  </si>
  <si>
    <t>Agnė</t>
  </si>
  <si>
    <t>Beleckė</t>
  </si>
  <si>
    <t>327 m</t>
  </si>
  <si>
    <t>BMK VĖJAS</t>
  </si>
  <si>
    <t>153 m</t>
  </si>
  <si>
    <t>Alina</t>
  </si>
  <si>
    <t>Hapanovich</t>
  </si>
  <si>
    <t>77 m</t>
  </si>
  <si>
    <t>Renata</t>
  </si>
  <si>
    <t>Macijauskienė</t>
  </si>
  <si>
    <t>M(-1968)</t>
  </si>
  <si>
    <t>9 m</t>
  </si>
  <si>
    <t>Globys</t>
  </si>
  <si>
    <t>253 m</t>
  </si>
  <si>
    <t>Vilniaus Bėgimo Klubas, Vilniaus r. Paberžės "Verdenės" gimnazija</t>
  </si>
  <si>
    <t>148 m</t>
  </si>
  <si>
    <t>Kalvarijos sporto centras</t>
  </si>
  <si>
    <t>37 m</t>
  </si>
  <si>
    <t>Dominyka</t>
  </si>
  <si>
    <t>M(1999-)</t>
  </si>
  <si>
    <t>Justas</t>
  </si>
  <si>
    <t>Šikarskas</t>
  </si>
  <si>
    <t>Kalvarija</t>
  </si>
  <si>
    <t>104 m</t>
  </si>
  <si>
    <t>365 m</t>
  </si>
  <si>
    <t>Jūratė</t>
  </si>
  <si>
    <t>Slivinskienė</t>
  </si>
  <si>
    <t>244 m</t>
  </si>
  <si>
    <t>122 m</t>
  </si>
  <si>
    <t>226 m</t>
  </si>
  <si>
    <t>Romualdas</t>
  </si>
  <si>
    <t>Limantas</t>
  </si>
  <si>
    <t>331 m</t>
  </si>
  <si>
    <t>Jonaitienė</t>
  </si>
  <si>
    <t>Kartocius</t>
  </si>
  <si>
    <t>Sviesos kariai</t>
  </si>
  <si>
    <t>107 m</t>
  </si>
  <si>
    <t>Gabija</t>
  </si>
  <si>
    <t>Kulbokaitė</t>
  </si>
  <si>
    <t>320 m</t>
  </si>
  <si>
    <t>m</t>
  </si>
  <si>
    <t>DNF</t>
  </si>
  <si>
    <t>30 min</t>
  </si>
  <si>
    <t>V(2003-)</t>
  </si>
  <si>
    <t>Armandas</t>
  </si>
  <si>
    <t>Leonavičius</t>
  </si>
  <si>
    <t>SC ''Sūduva''</t>
  </si>
  <si>
    <t>398 m</t>
  </si>
  <si>
    <t>Airidas</t>
  </si>
  <si>
    <t>293 m</t>
  </si>
  <si>
    <t>Rimavičius</t>
  </si>
  <si>
    <t>231 m</t>
  </si>
  <si>
    <t>Simanavičius</t>
  </si>
  <si>
    <t>367 m</t>
  </si>
  <si>
    <t>Deimantė</t>
  </si>
  <si>
    <t>Bendaravičiūtė</t>
  </si>
  <si>
    <t>M(2003-)</t>
  </si>
  <si>
    <t>Nojus</t>
  </si>
  <si>
    <t>Minevičius</t>
  </si>
  <si>
    <t>186 m</t>
  </si>
  <si>
    <t>Siga</t>
  </si>
  <si>
    <t>Radzevičiūtė</t>
  </si>
  <si>
    <t>8.5 m</t>
  </si>
  <si>
    <t>Kornelijus</t>
  </si>
  <si>
    <t>Stanevičius</t>
  </si>
  <si>
    <t>Vasikonytė</t>
  </si>
  <si>
    <t>369 m</t>
  </si>
  <si>
    <t>Ligita</t>
  </si>
  <si>
    <t>Rucevičiūtė</t>
  </si>
  <si>
    <t>Ineta</t>
  </si>
  <si>
    <t>Birgelytė</t>
  </si>
  <si>
    <t>Gabrielė</t>
  </si>
  <si>
    <t>Rudinskaitė</t>
  </si>
  <si>
    <t>Brokas</t>
  </si>
  <si>
    <t>333 m</t>
  </si>
  <si>
    <t>Bartkutė</t>
  </si>
  <si>
    <t>Tamošiūnaitė</t>
  </si>
  <si>
    <t>324 m</t>
  </si>
  <si>
    <t>Ugnė</t>
  </si>
  <si>
    <t>Zenkevičiūtė</t>
  </si>
  <si>
    <t>Zaveckaitė</t>
  </si>
  <si>
    <t>266 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</si>
</sst>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3"/>
      <name val="Open Sans"/>
      <family val="2"/>
    </font>
    <font>
      <sz val="10"/>
      <color indexed="17"/>
      <name val="Arial"/>
      <family val="2"/>
    </font>
    <font>
      <b/>
      <sz val="18"/>
      <color indexed="10"/>
      <name val="Calibri"/>
      <family val="2"/>
    </font>
    <font>
      <sz val="8"/>
      <name val="Tahoma"/>
      <family val="2"/>
    </font>
    <font>
      <sz val="10"/>
      <name val="Calibri"/>
      <family val="2"/>
    </font>
    <font>
      <sz val="10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333333"/>
      <name val="Open Sans"/>
      <family val="2"/>
    </font>
    <font>
      <sz val="10"/>
      <color rgb="FF00B050"/>
      <name val="Arial"/>
      <family val="2"/>
    </font>
    <font>
      <b/>
      <sz val="18"/>
      <color rgb="FFFF0000"/>
      <name val="Calibri"/>
      <family val="2"/>
    </font>
    <font>
      <sz val="10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5" fontId="0" fillId="0" borderId="0" xfId="0" applyNumberForma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5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45" fontId="23" fillId="0" borderId="10" xfId="0" applyNumberFormat="1" applyFont="1" applyBorder="1" applyAlignment="1">
      <alignment horizontal="center" vertical="center"/>
    </xf>
    <xf numFmtId="45" fontId="44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21" fontId="23" fillId="0" borderId="0" xfId="0" applyNumberFormat="1" applyFont="1" applyAlignment="1">
      <alignment vertical="center"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.28125" style="2" customWidth="1"/>
    <col min="2" max="2" width="15.00390625" style="2" customWidth="1"/>
    <col min="3" max="3" width="14.140625" style="2" customWidth="1"/>
    <col min="4" max="4" width="10.421875" style="2" customWidth="1"/>
    <col min="5" max="5" width="11.8515625" style="2" customWidth="1"/>
    <col min="6" max="6" width="9.28125" style="2" customWidth="1"/>
    <col min="7" max="7" width="8.57421875" style="2" customWidth="1"/>
    <col min="8" max="8" width="13.8515625" style="2" customWidth="1"/>
    <col min="9" max="9" width="13.28125" style="2" customWidth="1"/>
    <col min="10" max="10" width="26.140625" style="2" customWidth="1"/>
    <col min="11" max="11" width="14.421875" style="2" customWidth="1"/>
    <col min="12" max="12" width="15.57421875" style="2" customWidth="1"/>
    <col min="13" max="13" width="15.421875" style="2" customWidth="1"/>
    <col min="14" max="14" width="14.57421875" style="3" customWidth="1"/>
    <col min="15" max="16384" width="9.140625" style="2" customWidth="1"/>
  </cols>
  <sheetData>
    <row r="1" spans="1:11" ht="23.25">
      <c r="A1" s="1" t="s">
        <v>28</v>
      </c>
      <c r="J1" s="13">
        <v>43239</v>
      </c>
      <c r="K1" s="8" t="s">
        <v>118</v>
      </c>
    </row>
    <row r="3" spans="1:15" ht="51" customHeight="1">
      <c r="A3" s="4" t="s">
        <v>115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27</v>
      </c>
      <c r="J3" s="4" t="s">
        <v>7</v>
      </c>
      <c r="K3" s="4" t="s">
        <v>8</v>
      </c>
      <c r="L3" s="4" t="s">
        <v>9</v>
      </c>
      <c r="M3" s="4" t="s">
        <v>116</v>
      </c>
      <c r="N3" s="5" t="s">
        <v>117</v>
      </c>
      <c r="O3" s="11"/>
    </row>
    <row r="4" spans="1:15" ht="15">
      <c r="A4" s="6">
        <v>1</v>
      </c>
      <c r="B4" s="6" t="s">
        <v>29</v>
      </c>
      <c r="C4" s="6" t="s">
        <v>30</v>
      </c>
      <c r="D4" s="6">
        <v>1</v>
      </c>
      <c r="E4" s="6">
        <v>1</v>
      </c>
      <c r="F4" s="6">
        <v>9</v>
      </c>
      <c r="G4" s="6" t="s">
        <v>10</v>
      </c>
      <c r="H4" s="6" t="s">
        <v>119</v>
      </c>
      <c r="I4" s="6" t="s">
        <v>16</v>
      </c>
      <c r="J4" s="6" t="s">
        <v>120</v>
      </c>
      <c r="K4" s="6">
        <v>43</v>
      </c>
      <c r="L4" s="6" t="s">
        <v>121</v>
      </c>
      <c r="M4" s="6">
        <v>17418</v>
      </c>
      <c r="N4" s="9">
        <f>$O$4/(M4/1000)</f>
        <v>0.0023921613656370804</v>
      </c>
      <c r="O4" s="12">
        <v>0.041666666666666664</v>
      </c>
    </row>
    <row r="5" spans="1:15" ht="15">
      <c r="A5" s="6">
        <v>2</v>
      </c>
      <c r="B5" s="6" t="s">
        <v>122</v>
      </c>
      <c r="C5" s="6" t="s">
        <v>123</v>
      </c>
      <c r="D5" s="6">
        <v>2</v>
      </c>
      <c r="E5" s="6">
        <v>1</v>
      </c>
      <c r="F5" s="6">
        <v>49</v>
      </c>
      <c r="G5" s="6" t="s">
        <v>10</v>
      </c>
      <c r="H5" s="6" t="s">
        <v>124</v>
      </c>
      <c r="I5" s="6" t="s">
        <v>16</v>
      </c>
      <c r="J5" s="6" t="s">
        <v>120</v>
      </c>
      <c r="K5" s="6">
        <v>43</v>
      </c>
      <c r="L5" s="6" t="s">
        <v>125</v>
      </c>
      <c r="M5" s="6">
        <v>17417</v>
      </c>
      <c r="N5" s="9">
        <f>$O$4/(M5/1000)</f>
        <v>0.0023922987119863732</v>
      </c>
      <c r="O5" s="11"/>
    </row>
    <row r="6" spans="1:15" ht="15">
      <c r="A6" s="6">
        <v>3</v>
      </c>
      <c r="B6" s="6" t="s">
        <v>126</v>
      </c>
      <c r="C6" s="6" t="s">
        <v>127</v>
      </c>
      <c r="D6" s="6">
        <v>3</v>
      </c>
      <c r="E6" s="6">
        <v>1</v>
      </c>
      <c r="F6" s="6">
        <v>56</v>
      </c>
      <c r="G6" s="6" t="s">
        <v>10</v>
      </c>
      <c r="H6" s="6" t="s">
        <v>128</v>
      </c>
      <c r="I6" s="6" t="s">
        <v>46</v>
      </c>
      <c r="J6" s="6" t="s">
        <v>129</v>
      </c>
      <c r="K6" s="6">
        <v>42</v>
      </c>
      <c r="L6" s="6" t="s">
        <v>130</v>
      </c>
      <c r="M6" s="6">
        <v>17032</v>
      </c>
      <c r="N6" s="9">
        <f>$O$4/(M6/1000)</f>
        <v>0.0024463754501330825</v>
      </c>
      <c r="O6" s="11"/>
    </row>
    <row r="7" spans="1:15" ht="15">
      <c r="A7" s="6">
        <v>4</v>
      </c>
      <c r="B7" s="6" t="s">
        <v>34</v>
      </c>
      <c r="C7" s="6" t="s">
        <v>35</v>
      </c>
      <c r="D7" s="6">
        <v>4</v>
      </c>
      <c r="E7" s="6">
        <v>1</v>
      </c>
      <c r="F7" s="6">
        <v>38</v>
      </c>
      <c r="G7" s="6" t="s">
        <v>10</v>
      </c>
      <c r="H7" s="6" t="s">
        <v>131</v>
      </c>
      <c r="I7" s="6" t="s">
        <v>32</v>
      </c>
      <c r="J7" s="6" t="s">
        <v>36</v>
      </c>
      <c r="K7" s="6">
        <v>40</v>
      </c>
      <c r="L7" s="6" t="s">
        <v>132</v>
      </c>
      <c r="M7" s="6">
        <v>16080</v>
      </c>
      <c r="N7" s="9">
        <f>$O$4/(M7/1000)</f>
        <v>0.002591210613598673</v>
      </c>
      <c r="O7" s="11"/>
    </row>
    <row r="8" spans="1:15" ht="15">
      <c r="A8" s="6">
        <v>5</v>
      </c>
      <c r="B8" s="6" t="s">
        <v>109</v>
      </c>
      <c r="C8" s="6" t="s">
        <v>133</v>
      </c>
      <c r="D8" s="6">
        <v>5</v>
      </c>
      <c r="E8" s="6">
        <v>2</v>
      </c>
      <c r="F8" s="6">
        <v>53</v>
      </c>
      <c r="G8" s="6" t="s">
        <v>10</v>
      </c>
      <c r="H8" s="6" t="s">
        <v>128</v>
      </c>
      <c r="I8" s="6" t="s">
        <v>134</v>
      </c>
      <c r="J8" s="6" t="s">
        <v>135</v>
      </c>
      <c r="K8" s="6">
        <v>40</v>
      </c>
      <c r="L8" s="6" t="s">
        <v>136</v>
      </c>
      <c r="M8" s="6">
        <v>16070</v>
      </c>
      <c r="N8" s="9">
        <f>$O$4/(M8/1000)</f>
        <v>0.0025928230657539927</v>
      </c>
      <c r="O8" s="11"/>
    </row>
    <row r="9" spans="1:15" ht="15">
      <c r="A9" s="6">
        <v>6</v>
      </c>
      <c r="B9" s="6" t="s">
        <v>137</v>
      </c>
      <c r="C9" s="6" t="s">
        <v>138</v>
      </c>
      <c r="D9" s="6">
        <v>6</v>
      </c>
      <c r="E9" s="6">
        <v>3</v>
      </c>
      <c r="F9" s="6">
        <v>24</v>
      </c>
      <c r="G9" s="6" t="s">
        <v>10</v>
      </c>
      <c r="H9" s="6" t="s">
        <v>128</v>
      </c>
      <c r="I9" s="6" t="s">
        <v>46</v>
      </c>
      <c r="J9" s="6" t="s">
        <v>139</v>
      </c>
      <c r="K9" s="6">
        <v>39</v>
      </c>
      <c r="L9" s="6" t="s">
        <v>140</v>
      </c>
      <c r="M9" s="6">
        <v>15771</v>
      </c>
      <c r="N9" s="9">
        <f>$O$4/(M9/1000)</f>
        <v>0.002641980005495318</v>
      </c>
      <c r="O9" s="11"/>
    </row>
    <row r="10" spans="1:15" ht="15">
      <c r="A10" s="6">
        <v>7</v>
      </c>
      <c r="B10" s="6" t="s">
        <v>66</v>
      </c>
      <c r="C10" s="6" t="s">
        <v>67</v>
      </c>
      <c r="D10" s="6">
        <v>7</v>
      </c>
      <c r="E10" s="6">
        <v>4</v>
      </c>
      <c r="F10" s="6">
        <v>57</v>
      </c>
      <c r="G10" s="6" t="s">
        <v>10</v>
      </c>
      <c r="H10" s="6" t="s">
        <v>128</v>
      </c>
      <c r="I10" s="6" t="s">
        <v>31</v>
      </c>
      <c r="J10" s="6" t="s">
        <v>43</v>
      </c>
      <c r="K10" s="6">
        <v>39</v>
      </c>
      <c r="L10" s="6" t="s">
        <v>141</v>
      </c>
      <c r="M10" s="6">
        <v>15659</v>
      </c>
      <c r="N10" s="9">
        <f>$O$4/(M10/1000)</f>
        <v>0.002660876599186836</v>
      </c>
      <c r="O10" s="11"/>
    </row>
    <row r="11" spans="1:15" ht="15">
      <c r="A11" s="6">
        <v>8</v>
      </c>
      <c r="B11" s="6" t="s">
        <v>37</v>
      </c>
      <c r="C11" s="6" t="s">
        <v>45</v>
      </c>
      <c r="D11" s="6">
        <v>8</v>
      </c>
      <c r="E11" s="6">
        <v>2</v>
      </c>
      <c r="F11" s="6">
        <v>52</v>
      </c>
      <c r="G11" s="6" t="s">
        <v>10</v>
      </c>
      <c r="H11" s="6" t="s">
        <v>131</v>
      </c>
      <c r="I11" s="6" t="s">
        <v>46</v>
      </c>
      <c r="J11" s="6" t="s">
        <v>142</v>
      </c>
      <c r="K11" s="6">
        <v>38</v>
      </c>
      <c r="L11" s="6" t="s">
        <v>68</v>
      </c>
      <c r="M11" s="6">
        <v>15404</v>
      </c>
      <c r="N11" s="9">
        <f>$O$4/(M11/1000)</f>
        <v>0.002704925127672466</v>
      </c>
      <c r="O11" s="11"/>
    </row>
    <row r="12" spans="1:15" ht="15">
      <c r="A12" s="6">
        <v>9</v>
      </c>
      <c r="B12" s="6" t="s">
        <v>143</v>
      </c>
      <c r="C12" s="6" t="s">
        <v>144</v>
      </c>
      <c r="D12" s="6">
        <v>9</v>
      </c>
      <c r="E12" s="6">
        <v>2</v>
      </c>
      <c r="F12" s="6">
        <v>37</v>
      </c>
      <c r="G12" s="6" t="s">
        <v>10</v>
      </c>
      <c r="H12" s="6" t="s">
        <v>119</v>
      </c>
      <c r="I12" s="6" t="s">
        <v>32</v>
      </c>
      <c r="J12" s="6" t="s">
        <v>145</v>
      </c>
      <c r="K12" s="6">
        <v>38</v>
      </c>
      <c r="L12" s="6" t="s">
        <v>146</v>
      </c>
      <c r="M12" s="6">
        <v>15335</v>
      </c>
      <c r="N12" s="9">
        <f>$O$4/(M12/1000)</f>
        <v>0.0027170959678295835</v>
      </c>
      <c r="O12" s="11"/>
    </row>
    <row r="13" spans="1:15" ht="15">
      <c r="A13" s="6">
        <v>10</v>
      </c>
      <c r="B13" s="6" t="s">
        <v>42</v>
      </c>
      <c r="C13" s="6" t="s">
        <v>147</v>
      </c>
      <c r="D13" s="6">
        <v>10</v>
      </c>
      <c r="E13" s="6">
        <v>3</v>
      </c>
      <c r="F13" s="6">
        <v>42</v>
      </c>
      <c r="G13" s="6" t="s">
        <v>10</v>
      </c>
      <c r="H13" s="6" t="s">
        <v>119</v>
      </c>
      <c r="I13" s="6" t="s">
        <v>63</v>
      </c>
      <c r="J13" s="6" t="s">
        <v>82</v>
      </c>
      <c r="K13" s="6">
        <v>38</v>
      </c>
      <c r="L13" s="6" t="s">
        <v>148</v>
      </c>
      <c r="M13" s="6">
        <v>15283</v>
      </c>
      <c r="N13" s="9">
        <f>$O$4/(M13/1000)</f>
        <v>0.002726340814412528</v>
      </c>
      <c r="O13" s="11"/>
    </row>
    <row r="14" spans="1:15" ht="15">
      <c r="A14" s="7">
        <v>11</v>
      </c>
      <c r="B14" s="7" t="s">
        <v>87</v>
      </c>
      <c r="C14" s="7" t="s">
        <v>26</v>
      </c>
      <c r="D14" s="7">
        <v>1</v>
      </c>
      <c r="E14" s="7">
        <v>1</v>
      </c>
      <c r="F14" s="7">
        <v>50</v>
      </c>
      <c r="G14" s="7" t="s">
        <v>19</v>
      </c>
      <c r="H14" s="7" t="s">
        <v>149</v>
      </c>
      <c r="I14" s="7" t="s">
        <v>63</v>
      </c>
      <c r="J14" s="7" t="s">
        <v>150</v>
      </c>
      <c r="K14" s="7">
        <v>37</v>
      </c>
      <c r="L14" s="7" t="s">
        <v>77</v>
      </c>
      <c r="M14" s="7">
        <v>15199</v>
      </c>
      <c r="N14" s="10">
        <f>$O$4/(M14/1000)</f>
        <v>0.002741408425992938</v>
      </c>
      <c r="O14" s="11"/>
    </row>
    <row r="15" spans="1:15" ht="15">
      <c r="A15" s="7">
        <v>12</v>
      </c>
      <c r="B15" s="7" t="s">
        <v>151</v>
      </c>
      <c r="C15" s="7" t="s">
        <v>152</v>
      </c>
      <c r="D15" s="7">
        <v>2</v>
      </c>
      <c r="E15" s="7">
        <v>2</v>
      </c>
      <c r="F15" s="7">
        <v>41</v>
      </c>
      <c r="G15" s="7" t="s">
        <v>19</v>
      </c>
      <c r="H15" s="7" t="s">
        <v>149</v>
      </c>
      <c r="I15" s="7" t="s">
        <v>46</v>
      </c>
      <c r="J15" s="7" t="s">
        <v>153</v>
      </c>
      <c r="K15" s="7">
        <v>37</v>
      </c>
      <c r="L15" s="7" t="s">
        <v>154</v>
      </c>
      <c r="M15" s="7">
        <v>15177</v>
      </c>
      <c r="N15" s="10">
        <f>$O$4/(M15/1000)</f>
        <v>0.002745382267026861</v>
      </c>
      <c r="O15" s="11"/>
    </row>
    <row r="16" spans="1:15" ht="15">
      <c r="A16" s="6">
        <v>13</v>
      </c>
      <c r="B16" s="6" t="s">
        <v>78</v>
      </c>
      <c r="C16" s="6" t="s">
        <v>155</v>
      </c>
      <c r="D16" s="6">
        <v>11</v>
      </c>
      <c r="E16" s="6">
        <v>5</v>
      </c>
      <c r="F16" s="6">
        <v>36</v>
      </c>
      <c r="G16" s="6" t="s">
        <v>10</v>
      </c>
      <c r="H16" s="6" t="s">
        <v>128</v>
      </c>
      <c r="I16" s="6" t="s">
        <v>156</v>
      </c>
      <c r="J16" s="6" t="s">
        <v>49</v>
      </c>
      <c r="K16" s="6">
        <v>37</v>
      </c>
      <c r="L16" s="6" t="s">
        <v>157</v>
      </c>
      <c r="M16" s="6">
        <v>15126</v>
      </c>
      <c r="N16" s="9">
        <f>$O$4/(M16/1000)</f>
        <v>0.0027546388117590023</v>
      </c>
      <c r="O16" s="11"/>
    </row>
    <row r="17" spans="1:15" ht="15">
      <c r="A17" s="6">
        <v>14</v>
      </c>
      <c r="B17" s="6" t="s">
        <v>158</v>
      </c>
      <c r="C17" s="6" t="s">
        <v>159</v>
      </c>
      <c r="D17" s="6">
        <v>12</v>
      </c>
      <c r="E17" s="6">
        <v>4</v>
      </c>
      <c r="F17" s="6">
        <v>34</v>
      </c>
      <c r="G17" s="6" t="s">
        <v>10</v>
      </c>
      <c r="H17" s="6" t="s">
        <v>119</v>
      </c>
      <c r="I17" s="6" t="s">
        <v>11</v>
      </c>
      <c r="J17" s="6" t="s">
        <v>38</v>
      </c>
      <c r="K17" s="6">
        <v>37</v>
      </c>
      <c r="L17" s="6" t="s">
        <v>160</v>
      </c>
      <c r="M17" s="6">
        <v>15041</v>
      </c>
      <c r="N17" s="9">
        <f>$O$4/(M17/1000)</f>
        <v>0.002770205881701128</v>
      </c>
      <c r="O17" s="11"/>
    </row>
    <row r="18" spans="1:15" ht="15">
      <c r="A18" s="6">
        <v>15</v>
      </c>
      <c r="B18" s="6" t="s">
        <v>161</v>
      </c>
      <c r="C18" s="6" t="s">
        <v>162</v>
      </c>
      <c r="D18" s="6">
        <v>13</v>
      </c>
      <c r="E18" s="6">
        <v>5</v>
      </c>
      <c r="F18" s="6">
        <v>45</v>
      </c>
      <c r="G18" s="6" t="s">
        <v>10</v>
      </c>
      <c r="H18" s="6" t="s">
        <v>119</v>
      </c>
      <c r="I18" s="6" t="s">
        <v>11</v>
      </c>
      <c r="J18" s="6" t="s">
        <v>38</v>
      </c>
      <c r="K18" s="6">
        <v>37</v>
      </c>
      <c r="L18" s="6" t="s">
        <v>79</v>
      </c>
      <c r="M18" s="6">
        <v>14892</v>
      </c>
      <c r="N18" s="9">
        <f>$O$4/(M18/1000)</f>
        <v>0.0027979228220968754</v>
      </c>
      <c r="O18" s="11"/>
    </row>
    <row r="19" spans="1:15" ht="15">
      <c r="A19" s="6">
        <v>16</v>
      </c>
      <c r="B19" s="6" t="s">
        <v>58</v>
      </c>
      <c r="C19" s="6" t="s">
        <v>59</v>
      </c>
      <c r="D19" s="6">
        <v>14</v>
      </c>
      <c r="E19" s="6">
        <v>6</v>
      </c>
      <c r="F19" s="6">
        <v>11</v>
      </c>
      <c r="G19" s="6" t="s">
        <v>10</v>
      </c>
      <c r="H19" s="6" t="s">
        <v>119</v>
      </c>
      <c r="I19" s="6" t="s">
        <v>32</v>
      </c>
      <c r="J19" s="6" t="s">
        <v>163</v>
      </c>
      <c r="K19" s="6">
        <v>36</v>
      </c>
      <c r="L19" s="6" t="s">
        <v>164</v>
      </c>
      <c r="M19" s="6">
        <v>14697</v>
      </c>
      <c r="N19" s="9">
        <f>$O$4/(M19/1000)</f>
        <v>0.002835045700936699</v>
      </c>
      <c r="O19" s="11"/>
    </row>
    <row r="20" spans="1:15" ht="15">
      <c r="A20" s="6">
        <v>17</v>
      </c>
      <c r="B20" s="6" t="s">
        <v>55</v>
      </c>
      <c r="C20" s="6" t="s">
        <v>56</v>
      </c>
      <c r="D20" s="6">
        <v>15</v>
      </c>
      <c r="E20" s="6">
        <v>6</v>
      </c>
      <c r="F20" s="6">
        <v>5</v>
      </c>
      <c r="G20" s="6" t="s">
        <v>10</v>
      </c>
      <c r="H20" s="6" t="s">
        <v>128</v>
      </c>
      <c r="I20" s="6" t="s">
        <v>46</v>
      </c>
      <c r="J20" s="6" t="s">
        <v>49</v>
      </c>
      <c r="K20" s="6">
        <v>36</v>
      </c>
      <c r="L20" s="6" t="s">
        <v>33</v>
      </c>
      <c r="M20" s="6">
        <v>14486</v>
      </c>
      <c r="N20" s="9">
        <f>$O$4/(M20/1000)</f>
        <v>0.00287634037461457</v>
      </c>
      <c r="O20" s="11"/>
    </row>
    <row r="21" spans="1:15" ht="15">
      <c r="A21" s="6">
        <v>18</v>
      </c>
      <c r="B21" s="6" t="s">
        <v>105</v>
      </c>
      <c r="C21" s="6" t="s">
        <v>165</v>
      </c>
      <c r="D21" s="6">
        <v>16</v>
      </c>
      <c r="E21" s="6">
        <v>7</v>
      </c>
      <c r="F21" s="6">
        <v>47</v>
      </c>
      <c r="G21" s="6" t="s">
        <v>10</v>
      </c>
      <c r="H21" s="6" t="s">
        <v>128</v>
      </c>
      <c r="I21" s="6" t="s">
        <v>166</v>
      </c>
      <c r="J21" s="6" t="s">
        <v>49</v>
      </c>
      <c r="K21" s="6">
        <v>36</v>
      </c>
      <c r="L21" s="6" t="s">
        <v>167</v>
      </c>
      <c r="M21" s="6">
        <v>14403</v>
      </c>
      <c r="N21" s="9">
        <f>$O$4/(M21/1000)</f>
        <v>0.0028929158277210764</v>
      </c>
      <c r="O21" s="11"/>
    </row>
    <row r="22" spans="1:15" ht="15">
      <c r="A22" s="6">
        <v>19</v>
      </c>
      <c r="B22" s="6" t="s">
        <v>61</v>
      </c>
      <c r="C22" s="6" t="s">
        <v>62</v>
      </c>
      <c r="D22" s="6">
        <v>17</v>
      </c>
      <c r="E22" s="6">
        <v>8</v>
      </c>
      <c r="F22" s="6">
        <v>21</v>
      </c>
      <c r="G22" s="6" t="s">
        <v>10</v>
      </c>
      <c r="H22" s="6" t="s">
        <v>128</v>
      </c>
      <c r="I22" s="6" t="s">
        <v>63</v>
      </c>
      <c r="J22" s="6" t="s">
        <v>38</v>
      </c>
      <c r="K22" s="6">
        <v>35</v>
      </c>
      <c r="L22" s="6" t="s">
        <v>168</v>
      </c>
      <c r="M22" s="6">
        <v>14317</v>
      </c>
      <c r="N22" s="9">
        <f>$O$4/(M22/1000)</f>
        <v>0.002910293124723522</v>
      </c>
      <c r="O22" s="11"/>
    </row>
    <row r="23" spans="1:15" ht="15">
      <c r="A23" s="6">
        <v>20</v>
      </c>
      <c r="B23" s="6" t="s">
        <v>52</v>
      </c>
      <c r="C23" s="6" t="s">
        <v>53</v>
      </c>
      <c r="D23" s="6">
        <v>18</v>
      </c>
      <c r="E23" s="6">
        <v>1</v>
      </c>
      <c r="F23" s="6">
        <v>14</v>
      </c>
      <c r="G23" s="6" t="s">
        <v>10</v>
      </c>
      <c r="H23" s="6" t="s">
        <v>169</v>
      </c>
      <c r="I23" s="6" t="s">
        <v>48</v>
      </c>
      <c r="J23" s="6" t="s">
        <v>57</v>
      </c>
      <c r="K23" s="6">
        <v>35</v>
      </c>
      <c r="L23" s="6" t="s">
        <v>170</v>
      </c>
      <c r="M23" s="6">
        <v>14285</v>
      </c>
      <c r="N23" s="9">
        <f>$O$4/(M23/1000)</f>
        <v>0.0029168125072920313</v>
      </c>
      <c r="O23" s="11"/>
    </row>
    <row r="24" spans="1:15" ht="15">
      <c r="A24" s="6">
        <v>21</v>
      </c>
      <c r="B24" s="6" t="s">
        <v>171</v>
      </c>
      <c r="C24" s="6" t="s">
        <v>172</v>
      </c>
      <c r="D24" s="6">
        <v>19</v>
      </c>
      <c r="E24" s="6">
        <v>3</v>
      </c>
      <c r="F24" s="6">
        <v>8</v>
      </c>
      <c r="G24" s="6" t="s">
        <v>10</v>
      </c>
      <c r="H24" s="6" t="s">
        <v>131</v>
      </c>
      <c r="I24" s="6" t="s">
        <v>48</v>
      </c>
      <c r="J24" s="6" t="s">
        <v>173</v>
      </c>
      <c r="K24" s="6">
        <v>35</v>
      </c>
      <c r="L24" s="6" t="s">
        <v>69</v>
      </c>
      <c r="M24" s="6">
        <v>14026</v>
      </c>
      <c r="N24" s="9">
        <f>$O$4/(M24/1000)</f>
        <v>0.002970673511098436</v>
      </c>
      <c r="O24" s="11"/>
    </row>
    <row r="25" spans="1:15" ht="15">
      <c r="A25" s="6">
        <v>22</v>
      </c>
      <c r="B25" s="6" t="s">
        <v>174</v>
      </c>
      <c r="C25" s="6" t="s">
        <v>175</v>
      </c>
      <c r="D25" s="6">
        <v>20</v>
      </c>
      <c r="E25" s="6">
        <v>7</v>
      </c>
      <c r="F25" s="6">
        <v>2</v>
      </c>
      <c r="G25" s="6" t="s">
        <v>10</v>
      </c>
      <c r="H25" s="6" t="s">
        <v>119</v>
      </c>
      <c r="I25" s="6" t="s">
        <v>48</v>
      </c>
      <c r="J25" s="6" t="s">
        <v>176</v>
      </c>
      <c r="K25" s="6">
        <v>34</v>
      </c>
      <c r="L25" s="6" t="s">
        <v>177</v>
      </c>
      <c r="M25" s="6">
        <v>13986</v>
      </c>
      <c r="N25" s="9">
        <f>$O$4/(M25/1000)</f>
        <v>0.002979169645836312</v>
      </c>
      <c r="O25" s="11"/>
    </row>
    <row r="26" spans="1:15" ht="15">
      <c r="A26" s="6">
        <v>23</v>
      </c>
      <c r="B26" s="6" t="s">
        <v>178</v>
      </c>
      <c r="C26" s="6" t="s">
        <v>179</v>
      </c>
      <c r="D26" s="6">
        <v>21</v>
      </c>
      <c r="E26" s="6">
        <v>2</v>
      </c>
      <c r="F26" s="6">
        <v>18</v>
      </c>
      <c r="G26" s="6" t="s">
        <v>10</v>
      </c>
      <c r="H26" s="6" t="s">
        <v>124</v>
      </c>
      <c r="I26" s="6" t="s">
        <v>180</v>
      </c>
      <c r="J26" s="6" t="s">
        <v>38</v>
      </c>
      <c r="K26" s="6">
        <v>34</v>
      </c>
      <c r="L26" s="6" t="s">
        <v>108</v>
      </c>
      <c r="M26" s="6">
        <v>13654</v>
      </c>
      <c r="N26" s="9">
        <f>$O$4/(M26/1000)</f>
        <v>0.0030516088081636635</v>
      </c>
      <c r="O26" s="11"/>
    </row>
    <row r="27" spans="1:15" ht="15">
      <c r="A27" s="6">
        <v>24</v>
      </c>
      <c r="B27" s="6" t="s">
        <v>74</v>
      </c>
      <c r="C27" s="6" t="s">
        <v>181</v>
      </c>
      <c r="D27" s="6">
        <v>22</v>
      </c>
      <c r="E27" s="6">
        <v>9</v>
      </c>
      <c r="F27" s="6">
        <v>40</v>
      </c>
      <c r="G27" s="6" t="s">
        <v>10</v>
      </c>
      <c r="H27" s="6" t="s">
        <v>128</v>
      </c>
      <c r="I27" s="6" t="s">
        <v>16</v>
      </c>
      <c r="J27" s="6" t="s">
        <v>38</v>
      </c>
      <c r="K27" s="6">
        <v>33</v>
      </c>
      <c r="L27" s="6" t="s">
        <v>20</v>
      </c>
      <c r="M27" s="6">
        <v>13532</v>
      </c>
      <c r="N27" s="9">
        <f>$O$4/(M27/1000)</f>
        <v>0.0030791210956744503</v>
      </c>
      <c r="O27" s="11"/>
    </row>
    <row r="28" spans="1:15" ht="15">
      <c r="A28" s="6">
        <v>25</v>
      </c>
      <c r="B28" s="6" t="s">
        <v>71</v>
      </c>
      <c r="C28" s="6" t="s">
        <v>72</v>
      </c>
      <c r="D28" s="6">
        <v>23</v>
      </c>
      <c r="E28" s="6">
        <v>4</v>
      </c>
      <c r="F28" s="6">
        <v>6</v>
      </c>
      <c r="G28" s="6" t="s">
        <v>10</v>
      </c>
      <c r="H28" s="6" t="s">
        <v>131</v>
      </c>
      <c r="I28" s="6" t="s">
        <v>73</v>
      </c>
      <c r="J28" s="6" t="s">
        <v>182</v>
      </c>
      <c r="K28" s="6">
        <v>33</v>
      </c>
      <c r="L28" s="6" t="s">
        <v>183</v>
      </c>
      <c r="M28" s="6">
        <v>13522</v>
      </c>
      <c r="N28" s="9">
        <f>$O$4/(M28/1000)</f>
        <v>0.0030813982152541534</v>
      </c>
      <c r="O28" s="11"/>
    </row>
    <row r="29" spans="1:15" ht="15">
      <c r="A29" s="6">
        <v>26</v>
      </c>
      <c r="B29" s="6" t="s">
        <v>105</v>
      </c>
      <c r="C29" s="6" t="s">
        <v>184</v>
      </c>
      <c r="D29" s="6">
        <v>24</v>
      </c>
      <c r="E29" s="6">
        <v>10</v>
      </c>
      <c r="F29" s="6">
        <v>48</v>
      </c>
      <c r="G29" s="6" t="s">
        <v>10</v>
      </c>
      <c r="H29" s="6" t="s">
        <v>128</v>
      </c>
      <c r="I29" s="6" t="s">
        <v>51</v>
      </c>
      <c r="J29" s="6" t="s">
        <v>185</v>
      </c>
      <c r="K29" s="6">
        <v>33</v>
      </c>
      <c r="L29" s="6" t="s">
        <v>186</v>
      </c>
      <c r="M29" s="6">
        <v>13429</v>
      </c>
      <c r="N29" s="9">
        <f>$O$4/(M29/1000)</f>
        <v>0.003102737855884032</v>
      </c>
      <c r="O29" s="11"/>
    </row>
    <row r="30" spans="1:15" ht="15">
      <c r="A30" s="6">
        <v>27</v>
      </c>
      <c r="B30" s="6" t="s">
        <v>187</v>
      </c>
      <c r="C30" s="6" t="s">
        <v>60</v>
      </c>
      <c r="D30" s="6">
        <v>25</v>
      </c>
      <c r="E30" s="6">
        <v>5</v>
      </c>
      <c r="F30" s="6">
        <v>10</v>
      </c>
      <c r="G30" s="6" t="s">
        <v>10</v>
      </c>
      <c r="H30" s="6" t="s">
        <v>131</v>
      </c>
      <c r="I30" s="6" t="s">
        <v>16</v>
      </c>
      <c r="J30" s="6" t="s">
        <v>120</v>
      </c>
      <c r="K30" s="6">
        <v>33</v>
      </c>
      <c r="L30" s="6" t="s">
        <v>188</v>
      </c>
      <c r="M30" s="6">
        <v>13407</v>
      </c>
      <c r="N30" s="9">
        <f>$O$4/(M30/1000)</f>
        <v>0.003107829243430049</v>
      </c>
      <c r="O30" s="11"/>
    </row>
    <row r="31" spans="1:15" ht="15">
      <c r="A31" s="7">
        <v>28</v>
      </c>
      <c r="B31" s="7" t="s">
        <v>103</v>
      </c>
      <c r="C31" s="7" t="s">
        <v>104</v>
      </c>
      <c r="D31" s="7">
        <v>3</v>
      </c>
      <c r="E31" s="7">
        <v>1</v>
      </c>
      <c r="F31" s="7">
        <v>55</v>
      </c>
      <c r="G31" s="7" t="s">
        <v>19</v>
      </c>
      <c r="H31" s="7" t="s">
        <v>189</v>
      </c>
      <c r="I31" s="7" t="s">
        <v>48</v>
      </c>
      <c r="J31" s="7" t="s">
        <v>57</v>
      </c>
      <c r="K31" s="7">
        <v>33</v>
      </c>
      <c r="L31" s="7" t="s">
        <v>190</v>
      </c>
      <c r="M31" s="7">
        <v>13396</v>
      </c>
      <c r="N31" s="10">
        <f>$O$4/(M31/1000)</f>
        <v>0.0031103812083208915</v>
      </c>
      <c r="O31" s="11"/>
    </row>
    <row r="32" spans="1:15" ht="15">
      <c r="A32" s="6">
        <v>29</v>
      </c>
      <c r="B32" s="6" t="s">
        <v>191</v>
      </c>
      <c r="C32" s="6" t="s">
        <v>192</v>
      </c>
      <c r="D32" s="6">
        <v>26</v>
      </c>
      <c r="E32" s="6">
        <v>6</v>
      </c>
      <c r="F32" s="6">
        <v>32</v>
      </c>
      <c r="G32" s="6" t="s">
        <v>10</v>
      </c>
      <c r="H32" s="6" t="s">
        <v>131</v>
      </c>
      <c r="I32" s="6" t="s">
        <v>48</v>
      </c>
      <c r="J32" s="6" t="s">
        <v>193</v>
      </c>
      <c r="K32" s="6">
        <v>32</v>
      </c>
      <c r="L32" s="6" t="s">
        <v>47</v>
      </c>
      <c r="M32" s="6">
        <v>13114</v>
      </c>
      <c r="N32" s="9">
        <f>$O$4/(M32/1000)</f>
        <v>0.0031772660261298355</v>
      </c>
      <c r="O32" s="11"/>
    </row>
    <row r="33" spans="1:15" ht="15">
      <c r="A33" s="7">
        <v>30</v>
      </c>
      <c r="B33" s="7" t="s">
        <v>194</v>
      </c>
      <c r="C33" s="7" t="s">
        <v>195</v>
      </c>
      <c r="D33" s="7">
        <v>4</v>
      </c>
      <c r="E33" s="7">
        <v>2</v>
      </c>
      <c r="F33" s="7">
        <v>12</v>
      </c>
      <c r="G33" s="7" t="s">
        <v>19</v>
      </c>
      <c r="H33" s="7" t="s">
        <v>189</v>
      </c>
      <c r="I33" s="7" t="s">
        <v>32</v>
      </c>
      <c r="J33" s="7" t="s">
        <v>36</v>
      </c>
      <c r="K33" s="7">
        <v>32</v>
      </c>
      <c r="L33" s="7" t="s">
        <v>98</v>
      </c>
      <c r="M33" s="7">
        <v>13094</v>
      </c>
      <c r="N33" s="10">
        <f>$O$4/(M33/1000)</f>
        <v>0.003182119036708925</v>
      </c>
      <c r="O33" s="11"/>
    </row>
    <row r="34" spans="1:15" ht="15">
      <c r="A34" s="6">
        <v>31</v>
      </c>
      <c r="B34" s="6" t="s">
        <v>65</v>
      </c>
      <c r="C34" s="6" t="s">
        <v>196</v>
      </c>
      <c r="D34" s="6">
        <v>27</v>
      </c>
      <c r="E34" s="6">
        <v>7</v>
      </c>
      <c r="F34" s="6">
        <v>29</v>
      </c>
      <c r="G34" s="6" t="s">
        <v>10</v>
      </c>
      <c r="H34" s="6" t="s">
        <v>131</v>
      </c>
      <c r="I34" s="6" t="s">
        <v>48</v>
      </c>
      <c r="J34" s="6" t="s">
        <v>83</v>
      </c>
      <c r="K34" s="6">
        <v>32</v>
      </c>
      <c r="L34" s="6" t="s">
        <v>197</v>
      </c>
      <c r="M34" s="6">
        <v>13030</v>
      </c>
      <c r="N34" s="9">
        <f>$O$4/(M34/1000)</f>
        <v>0.0031977487848554617</v>
      </c>
      <c r="O34" s="11"/>
    </row>
    <row r="35" spans="1:15" ht="15">
      <c r="A35" s="6">
        <v>32</v>
      </c>
      <c r="B35" s="6" t="s">
        <v>85</v>
      </c>
      <c r="C35" s="6" t="s">
        <v>86</v>
      </c>
      <c r="D35" s="6">
        <v>28</v>
      </c>
      <c r="E35" s="6">
        <v>3</v>
      </c>
      <c r="F35" s="6">
        <v>44</v>
      </c>
      <c r="G35" s="6" t="s">
        <v>10</v>
      </c>
      <c r="H35" s="6" t="s">
        <v>124</v>
      </c>
      <c r="I35" s="6" t="s">
        <v>16</v>
      </c>
      <c r="J35" s="6" t="s">
        <v>120</v>
      </c>
      <c r="K35" s="6">
        <v>31</v>
      </c>
      <c r="L35" s="6" t="s">
        <v>198</v>
      </c>
      <c r="M35" s="6">
        <v>12649</v>
      </c>
      <c r="N35" s="9">
        <f>$O$4/(M35/1000)</f>
        <v>0.003294068042269481</v>
      </c>
      <c r="O35" s="11"/>
    </row>
    <row r="36" spans="1:15" ht="15">
      <c r="A36" s="6">
        <v>33</v>
      </c>
      <c r="B36" s="6" t="s">
        <v>74</v>
      </c>
      <c r="C36" s="6" t="s">
        <v>75</v>
      </c>
      <c r="D36" s="6">
        <v>29</v>
      </c>
      <c r="E36" s="6">
        <v>8</v>
      </c>
      <c r="F36" s="6">
        <v>35</v>
      </c>
      <c r="G36" s="6" t="s">
        <v>10</v>
      </c>
      <c r="H36" s="6" t="s">
        <v>131</v>
      </c>
      <c r="I36" s="6" t="s">
        <v>46</v>
      </c>
      <c r="J36" s="6" t="s">
        <v>199</v>
      </c>
      <c r="K36" s="6">
        <v>31</v>
      </c>
      <c r="L36" s="6" t="s">
        <v>200</v>
      </c>
      <c r="M36" s="6">
        <v>12424</v>
      </c>
      <c r="N36" s="9">
        <f>$O$4/(M36/1000)</f>
        <v>0.003353723975101953</v>
      </c>
      <c r="O36" s="11"/>
    </row>
    <row r="37" spans="1:15" ht="15">
      <c r="A37" s="7">
        <v>34</v>
      </c>
      <c r="B37" s="7" t="s">
        <v>201</v>
      </c>
      <c r="C37" s="7" t="s">
        <v>202</v>
      </c>
      <c r="D37" s="7">
        <v>5</v>
      </c>
      <c r="E37" s="7">
        <v>3</v>
      </c>
      <c r="F37" s="7">
        <v>7</v>
      </c>
      <c r="G37" s="7" t="s">
        <v>19</v>
      </c>
      <c r="H37" s="7" t="s">
        <v>149</v>
      </c>
      <c r="I37" s="7" t="s">
        <v>48</v>
      </c>
      <c r="J37" s="7" t="s">
        <v>57</v>
      </c>
      <c r="K37" s="7">
        <v>30</v>
      </c>
      <c r="L37" s="7" t="s">
        <v>203</v>
      </c>
      <c r="M37" s="7">
        <v>12327</v>
      </c>
      <c r="N37" s="10">
        <f>$O$4/(M37/1000)</f>
        <v>0.003380114112652443</v>
      </c>
      <c r="O37" s="11"/>
    </row>
    <row r="38" spans="1:15" ht="15">
      <c r="A38" s="6">
        <v>35</v>
      </c>
      <c r="B38" s="6" t="s">
        <v>52</v>
      </c>
      <c r="C38" s="6" t="s">
        <v>76</v>
      </c>
      <c r="D38" s="6">
        <v>30</v>
      </c>
      <c r="E38" s="6">
        <v>11</v>
      </c>
      <c r="F38" s="6">
        <v>39</v>
      </c>
      <c r="G38" s="6" t="s">
        <v>10</v>
      </c>
      <c r="H38" s="6" t="s">
        <v>128</v>
      </c>
      <c r="I38" s="6" t="s">
        <v>48</v>
      </c>
      <c r="J38" s="6" t="s">
        <v>49</v>
      </c>
      <c r="K38" s="6">
        <v>30</v>
      </c>
      <c r="L38" s="6" t="s">
        <v>203</v>
      </c>
      <c r="M38" s="6">
        <v>12327</v>
      </c>
      <c r="N38" s="9">
        <f>$O$4/(M38/1000)</f>
        <v>0.003380114112652443</v>
      </c>
      <c r="O38" s="11"/>
    </row>
    <row r="39" spans="1:15" ht="15">
      <c r="A39" s="6">
        <v>36</v>
      </c>
      <c r="B39" s="6" t="s">
        <v>94</v>
      </c>
      <c r="C39" s="6" t="s">
        <v>95</v>
      </c>
      <c r="D39" s="6">
        <v>31</v>
      </c>
      <c r="E39" s="6">
        <v>2</v>
      </c>
      <c r="F39" s="6">
        <v>1</v>
      </c>
      <c r="G39" s="6" t="s">
        <v>10</v>
      </c>
      <c r="H39" s="6" t="s">
        <v>169</v>
      </c>
      <c r="I39" s="6" t="s">
        <v>44</v>
      </c>
      <c r="J39" s="6" t="s">
        <v>204</v>
      </c>
      <c r="K39" s="6">
        <v>30</v>
      </c>
      <c r="L39" s="6" t="s">
        <v>25</v>
      </c>
      <c r="M39" s="6">
        <v>12260</v>
      </c>
      <c r="N39" s="9">
        <f>$O$4/(M39/1000)</f>
        <v>0.003398586188145731</v>
      </c>
      <c r="O39" s="11"/>
    </row>
    <row r="40" spans="1:15" ht="15">
      <c r="A40" s="7">
        <v>37</v>
      </c>
      <c r="B40" s="7" t="s">
        <v>88</v>
      </c>
      <c r="C40" s="7" t="s">
        <v>89</v>
      </c>
      <c r="D40" s="7">
        <v>6</v>
      </c>
      <c r="E40" s="7">
        <v>4</v>
      </c>
      <c r="F40" s="7">
        <v>13</v>
      </c>
      <c r="G40" s="7" t="s">
        <v>19</v>
      </c>
      <c r="H40" s="7" t="s">
        <v>149</v>
      </c>
      <c r="I40" s="7" t="s">
        <v>11</v>
      </c>
      <c r="J40" s="7" t="s">
        <v>38</v>
      </c>
      <c r="K40" s="7">
        <v>30</v>
      </c>
      <c r="L40" s="7" t="s">
        <v>205</v>
      </c>
      <c r="M40" s="7">
        <v>12153</v>
      </c>
      <c r="N40" s="10">
        <f>$O$4/(M40/1000)</f>
        <v>0.0034285087358402588</v>
      </c>
      <c r="O40" s="11"/>
    </row>
    <row r="41" spans="1:15" ht="15">
      <c r="A41" s="7">
        <v>38</v>
      </c>
      <c r="B41" s="7" t="s">
        <v>206</v>
      </c>
      <c r="C41" s="7" t="s">
        <v>207</v>
      </c>
      <c r="D41" s="7">
        <v>7</v>
      </c>
      <c r="E41" s="7">
        <v>5</v>
      </c>
      <c r="F41" s="7">
        <v>19</v>
      </c>
      <c r="G41" s="7" t="s">
        <v>19</v>
      </c>
      <c r="H41" s="7" t="s">
        <v>149</v>
      </c>
      <c r="I41" s="7" t="s">
        <v>11</v>
      </c>
      <c r="J41" s="7" t="s">
        <v>38</v>
      </c>
      <c r="K41" s="7">
        <v>30</v>
      </c>
      <c r="L41" s="7" t="s">
        <v>205</v>
      </c>
      <c r="M41" s="7">
        <v>12153</v>
      </c>
      <c r="N41" s="10">
        <f>$O$4/(M41/1000)</f>
        <v>0.0034285087358402588</v>
      </c>
      <c r="O41" s="11"/>
    </row>
    <row r="42" spans="1:15" ht="15">
      <c r="A42" s="6">
        <v>39</v>
      </c>
      <c r="B42" s="6" t="s">
        <v>18</v>
      </c>
      <c r="C42" s="6" t="s">
        <v>97</v>
      </c>
      <c r="D42" s="6">
        <v>32</v>
      </c>
      <c r="E42" s="6">
        <v>12</v>
      </c>
      <c r="F42" s="6">
        <v>54</v>
      </c>
      <c r="G42" s="6" t="s">
        <v>10</v>
      </c>
      <c r="H42" s="6" t="s">
        <v>128</v>
      </c>
      <c r="I42" s="6" t="s">
        <v>48</v>
      </c>
      <c r="J42" s="6" t="s">
        <v>57</v>
      </c>
      <c r="K42" s="6">
        <v>30</v>
      </c>
      <c r="L42" s="6" t="s">
        <v>208</v>
      </c>
      <c r="M42" s="6">
        <v>12077</v>
      </c>
      <c r="N42" s="9">
        <f>$O$4/(M42/1000)</f>
        <v>0.003450084182054042</v>
      </c>
      <c r="O42" s="11"/>
    </row>
    <row r="43" spans="1:15" ht="15">
      <c r="A43" s="7">
        <v>40</v>
      </c>
      <c r="B43" s="7" t="s">
        <v>209</v>
      </c>
      <c r="C43" s="7" t="s">
        <v>210</v>
      </c>
      <c r="D43" s="7">
        <v>8</v>
      </c>
      <c r="E43" s="7">
        <v>1</v>
      </c>
      <c r="F43" s="7">
        <v>33</v>
      </c>
      <c r="G43" s="7" t="s">
        <v>19</v>
      </c>
      <c r="H43" s="7" t="s">
        <v>211</v>
      </c>
      <c r="I43" s="7" t="s">
        <v>51</v>
      </c>
      <c r="J43" s="7" t="s">
        <v>43</v>
      </c>
      <c r="K43" s="7">
        <v>30</v>
      </c>
      <c r="L43" s="7" t="s">
        <v>212</v>
      </c>
      <c r="M43" s="7">
        <v>12009</v>
      </c>
      <c r="N43" s="10">
        <f>$O$4/(M43/1000)</f>
        <v>0.0034696200072168093</v>
      </c>
      <c r="O43" s="11"/>
    </row>
    <row r="44" spans="1:15" ht="15">
      <c r="A44" s="7">
        <v>41</v>
      </c>
      <c r="B44" s="7" t="s">
        <v>92</v>
      </c>
      <c r="C44" s="7" t="s">
        <v>93</v>
      </c>
      <c r="D44" s="7">
        <v>9</v>
      </c>
      <c r="E44" s="7">
        <v>3</v>
      </c>
      <c r="F44" s="7">
        <v>16</v>
      </c>
      <c r="G44" s="7" t="s">
        <v>19</v>
      </c>
      <c r="H44" s="7" t="s">
        <v>189</v>
      </c>
      <c r="I44" s="7" t="s">
        <v>16</v>
      </c>
      <c r="J44" s="7" t="s">
        <v>120</v>
      </c>
      <c r="K44" s="7">
        <v>29</v>
      </c>
      <c r="L44" s="7" t="s">
        <v>70</v>
      </c>
      <c r="M44" s="7">
        <v>11985</v>
      </c>
      <c r="N44" s="10">
        <f>$O$4/(M44/1000)</f>
        <v>0.003476567932137394</v>
      </c>
      <c r="O44" s="11"/>
    </row>
    <row r="45" spans="1:15" ht="15">
      <c r="A45" s="6">
        <v>42</v>
      </c>
      <c r="B45" s="6" t="s">
        <v>18</v>
      </c>
      <c r="C45" s="6" t="s">
        <v>213</v>
      </c>
      <c r="D45" s="6">
        <v>33</v>
      </c>
      <c r="E45" s="6">
        <v>13</v>
      </c>
      <c r="F45" s="6">
        <v>17</v>
      </c>
      <c r="G45" s="6" t="s">
        <v>10</v>
      </c>
      <c r="H45" s="6" t="s">
        <v>128</v>
      </c>
      <c r="I45" s="6" t="s">
        <v>16</v>
      </c>
      <c r="J45" s="6" t="s">
        <v>120</v>
      </c>
      <c r="K45" s="6">
        <v>29</v>
      </c>
      <c r="L45" s="6" t="s">
        <v>214</v>
      </c>
      <c r="M45" s="6">
        <v>11853</v>
      </c>
      <c r="N45" s="9">
        <f>$O$4/(M45/1000)</f>
        <v>0.0035152844568182456</v>
      </c>
      <c r="O45" s="11"/>
    </row>
    <row r="46" spans="1:15" ht="38.25">
      <c r="A46" s="7">
        <v>43</v>
      </c>
      <c r="B46" s="7" t="s">
        <v>90</v>
      </c>
      <c r="C46" s="7" t="s">
        <v>91</v>
      </c>
      <c r="D46" s="7">
        <v>10</v>
      </c>
      <c r="E46" s="7">
        <v>4</v>
      </c>
      <c r="F46" s="7">
        <v>25</v>
      </c>
      <c r="G46" s="7" t="s">
        <v>19</v>
      </c>
      <c r="H46" s="7" t="s">
        <v>189</v>
      </c>
      <c r="I46" s="7" t="s">
        <v>46</v>
      </c>
      <c r="J46" s="7" t="s">
        <v>215</v>
      </c>
      <c r="K46" s="7">
        <v>29</v>
      </c>
      <c r="L46" s="7" t="s">
        <v>216</v>
      </c>
      <c r="M46" s="7">
        <v>11748</v>
      </c>
      <c r="N46" s="10">
        <f>$O$4/(M46/1000)</f>
        <v>0.003546702984905232</v>
      </c>
      <c r="O46" s="11"/>
    </row>
    <row r="47" spans="1:15" ht="15">
      <c r="A47" s="7">
        <v>44</v>
      </c>
      <c r="B47" s="7" t="s">
        <v>101</v>
      </c>
      <c r="C47" s="7" t="s">
        <v>102</v>
      </c>
      <c r="D47" s="7">
        <v>11</v>
      </c>
      <c r="E47" s="7">
        <v>2</v>
      </c>
      <c r="F47" s="7">
        <v>28</v>
      </c>
      <c r="G47" s="7" t="s">
        <v>19</v>
      </c>
      <c r="H47" s="7" t="s">
        <v>211</v>
      </c>
      <c r="I47" s="7" t="s">
        <v>16</v>
      </c>
      <c r="J47" s="7" t="s">
        <v>217</v>
      </c>
      <c r="K47" s="7">
        <v>27</v>
      </c>
      <c r="L47" s="7" t="s">
        <v>12</v>
      </c>
      <c r="M47" s="7">
        <v>11000</v>
      </c>
      <c r="N47" s="10">
        <f>$O$4/(M47/1000)</f>
        <v>0.0037878787878787876</v>
      </c>
      <c r="O47" s="11"/>
    </row>
    <row r="48" spans="1:15" ht="15">
      <c r="A48" s="6">
        <v>45</v>
      </c>
      <c r="B48" s="6" t="s">
        <v>80</v>
      </c>
      <c r="C48" s="6" t="s">
        <v>81</v>
      </c>
      <c r="D48" s="6">
        <v>34</v>
      </c>
      <c r="E48" s="6">
        <v>8</v>
      </c>
      <c r="F48" s="6">
        <v>15</v>
      </c>
      <c r="G48" s="6" t="s">
        <v>10</v>
      </c>
      <c r="H48" s="6" t="s">
        <v>119</v>
      </c>
      <c r="I48" s="6" t="s">
        <v>16</v>
      </c>
      <c r="J48" s="6" t="s">
        <v>38</v>
      </c>
      <c r="K48" s="6">
        <v>27</v>
      </c>
      <c r="L48" s="6" t="s">
        <v>218</v>
      </c>
      <c r="M48" s="6">
        <v>10837</v>
      </c>
      <c r="N48" s="9">
        <f>$O$4/(M48/1000)</f>
        <v>0.0038448525114576602</v>
      </c>
      <c r="O48" s="11"/>
    </row>
    <row r="49" spans="1:15" ht="15">
      <c r="A49" s="7">
        <v>46</v>
      </c>
      <c r="B49" s="7" t="s">
        <v>219</v>
      </c>
      <c r="C49" s="7" t="s">
        <v>56</v>
      </c>
      <c r="D49" s="7">
        <v>12</v>
      </c>
      <c r="E49" s="7">
        <v>1</v>
      </c>
      <c r="F49" s="7">
        <v>4</v>
      </c>
      <c r="G49" s="7" t="s">
        <v>19</v>
      </c>
      <c r="H49" s="7" t="s">
        <v>220</v>
      </c>
      <c r="I49" s="7" t="s">
        <v>46</v>
      </c>
      <c r="J49" s="7" t="s">
        <v>49</v>
      </c>
      <c r="K49" s="7">
        <v>26</v>
      </c>
      <c r="L49" s="7" t="s">
        <v>50</v>
      </c>
      <c r="M49" s="7">
        <v>10533</v>
      </c>
      <c r="N49" s="10">
        <f>$O$4/(M49/1000)</f>
        <v>0.003955821386752745</v>
      </c>
      <c r="O49" s="11"/>
    </row>
    <row r="50" spans="1:15" ht="15">
      <c r="A50" s="6">
        <v>47</v>
      </c>
      <c r="B50" s="6" t="s">
        <v>221</v>
      </c>
      <c r="C50" s="6" t="s">
        <v>222</v>
      </c>
      <c r="D50" s="6">
        <v>35</v>
      </c>
      <c r="E50" s="6">
        <v>4</v>
      </c>
      <c r="F50" s="6">
        <v>80</v>
      </c>
      <c r="G50" s="6" t="s">
        <v>10</v>
      </c>
      <c r="H50" s="6" t="s">
        <v>124</v>
      </c>
      <c r="I50" s="6" t="s">
        <v>223</v>
      </c>
      <c r="J50" s="6" t="s">
        <v>38</v>
      </c>
      <c r="K50" s="6">
        <v>26</v>
      </c>
      <c r="L50" s="6" t="s">
        <v>100</v>
      </c>
      <c r="M50" s="6">
        <v>10525</v>
      </c>
      <c r="N50" s="9">
        <f>$O$4/(M50/1000)</f>
        <v>0.00395882818685669</v>
      </c>
      <c r="O50" s="11"/>
    </row>
    <row r="51" spans="1:15" ht="15">
      <c r="A51" s="7">
        <v>48</v>
      </c>
      <c r="B51" s="7" t="s">
        <v>99</v>
      </c>
      <c r="C51" s="7" t="s">
        <v>56</v>
      </c>
      <c r="D51" s="7">
        <v>13</v>
      </c>
      <c r="E51" s="7">
        <v>2</v>
      </c>
      <c r="F51" s="7">
        <v>3</v>
      </c>
      <c r="G51" s="7" t="s">
        <v>19</v>
      </c>
      <c r="H51" s="7" t="s">
        <v>220</v>
      </c>
      <c r="I51" s="7" t="s">
        <v>46</v>
      </c>
      <c r="J51" s="7" t="s">
        <v>49</v>
      </c>
      <c r="K51" s="7">
        <v>26</v>
      </c>
      <c r="L51" s="7" t="s">
        <v>224</v>
      </c>
      <c r="M51" s="7">
        <v>10504</v>
      </c>
      <c r="N51" s="10">
        <f>$O$4/(M51/1000)</f>
        <v>0.003966742828128967</v>
      </c>
      <c r="O51" s="11"/>
    </row>
    <row r="52" spans="1:15" ht="15">
      <c r="A52" s="6">
        <v>49</v>
      </c>
      <c r="B52" s="6" t="s">
        <v>105</v>
      </c>
      <c r="C52" s="6" t="s">
        <v>106</v>
      </c>
      <c r="D52" s="6">
        <v>36</v>
      </c>
      <c r="E52" s="6">
        <v>3</v>
      </c>
      <c r="F52" s="6">
        <v>22</v>
      </c>
      <c r="G52" s="6" t="s">
        <v>10</v>
      </c>
      <c r="H52" s="6" t="s">
        <v>169</v>
      </c>
      <c r="I52" s="6" t="s">
        <v>46</v>
      </c>
      <c r="J52" s="6" t="s">
        <v>107</v>
      </c>
      <c r="K52" s="6">
        <v>25</v>
      </c>
      <c r="L52" s="6" t="s">
        <v>225</v>
      </c>
      <c r="M52" s="6">
        <v>10365</v>
      </c>
      <c r="N52" s="9">
        <f>$O$4/(M52/1000)</f>
        <v>0.004019938896928766</v>
      </c>
      <c r="O52" s="11"/>
    </row>
    <row r="53" spans="1:15" ht="15">
      <c r="A53" s="7">
        <v>50</v>
      </c>
      <c r="B53" s="7" t="s">
        <v>226</v>
      </c>
      <c r="C53" s="7" t="s">
        <v>227</v>
      </c>
      <c r="D53" s="7">
        <v>14</v>
      </c>
      <c r="E53" s="7">
        <v>5</v>
      </c>
      <c r="F53" s="7">
        <v>46</v>
      </c>
      <c r="G53" s="7" t="s">
        <v>19</v>
      </c>
      <c r="H53" s="7" t="s">
        <v>189</v>
      </c>
      <c r="I53" s="7" t="s">
        <v>63</v>
      </c>
      <c r="J53" s="7" t="s">
        <v>49</v>
      </c>
      <c r="K53" s="7">
        <v>25</v>
      </c>
      <c r="L53" s="7" t="s">
        <v>228</v>
      </c>
      <c r="M53" s="7">
        <v>10244</v>
      </c>
      <c r="N53" s="10">
        <f>$O$4/(M53/1000)</f>
        <v>0.004067421580111935</v>
      </c>
      <c r="O53" s="11"/>
    </row>
    <row r="54" spans="1:15" ht="15">
      <c r="A54" s="7">
        <v>51</v>
      </c>
      <c r="B54" s="7" t="s">
        <v>23</v>
      </c>
      <c r="C54" s="7" t="s">
        <v>24</v>
      </c>
      <c r="D54" s="7">
        <v>15</v>
      </c>
      <c r="E54" s="7">
        <v>3</v>
      </c>
      <c r="F54" s="7">
        <v>79</v>
      </c>
      <c r="G54" s="7" t="s">
        <v>19</v>
      </c>
      <c r="H54" s="7" t="s">
        <v>220</v>
      </c>
      <c r="I54" s="7" t="s">
        <v>15</v>
      </c>
      <c r="J54" s="7" t="s">
        <v>38</v>
      </c>
      <c r="K54" s="7">
        <v>25</v>
      </c>
      <c r="L54" s="7" t="s">
        <v>229</v>
      </c>
      <c r="M54" s="7">
        <v>10122</v>
      </c>
      <c r="N54" s="10">
        <f>$O$4/(M54/1000)</f>
        <v>0.004116446025159718</v>
      </c>
      <c r="O54" s="11"/>
    </row>
    <row r="55" spans="1:15" ht="15">
      <c r="A55" s="7">
        <v>52</v>
      </c>
      <c r="B55" s="7" t="s">
        <v>113</v>
      </c>
      <c r="C55" s="7" t="s">
        <v>114</v>
      </c>
      <c r="D55" s="7">
        <v>16</v>
      </c>
      <c r="E55" s="7">
        <v>4</v>
      </c>
      <c r="F55" s="7">
        <v>51</v>
      </c>
      <c r="G55" s="7" t="s">
        <v>19</v>
      </c>
      <c r="H55" s="7" t="s">
        <v>220</v>
      </c>
      <c r="I55" s="7" t="s">
        <v>16</v>
      </c>
      <c r="J55" s="7" t="s">
        <v>120</v>
      </c>
      <c r="K55" s="7">
        <v>24</v>
      </c>
      <c r="L55" s="7" t="s">
        <v>230</v>
      </c>
      <c r="M55" s="7">
        <v>9826</v>
      </c>
      <c r="N55" s="10">
        <f>$O$4/(M55/1000)</f>
        <v>0.0042404505054617</v>
      </c>
      <c r="O55" s="11"/>
    </row>
    <row r="56" spans="1:15" ht="15">
      <c r="A56" s="6">
        <v>53</v>
      </c>
      <c r="B56" s="6" t="s">
        <v>231</v>
      </c>
      <c r="C56" s="6" t="s">
        <v>232</v>
      </c>
      <c r="D56" s="6">
        <v>37</v>
      </c>
      <c r="E56" s="6">
        <v>4</v>
      </c>
      <c r="F56" s="6">
        <v>31</v>
      </c>
      <c r="G56" s="6" t="s">
        <v>10</v>
      </c>
      <c r="H56" s="6" t="s">
        <v>169</v>
      </c>
      <c r="I56" s="6" t="s">
        <v>48</v>
      </c>
      <c r="J56" s="6" t="s">
        <v>57</v>
      </c>
      <c r="K56" s="6">
        <v>23</v>
      </c>
      <c r="L56" s="6" t="s">
        <v>233</v>
      </c>
      <c r="M56" s="6">
        <v>9531</v>
      </c>
      <c r="N56" s="9">
        <f>$O$4/(M56/1000)</f>
        <v>0.004371699366977931</v>
      </c>
      <c r="O56" s="11"/>
    </row>
    <row r="57" spans="1:15" ht="15">
      <c r="A57" s="7">
        <v>54</v>
      </c>
      <c r="B57" s="7" t="s">
        <v>112</v>
      </c>
      <c r="C57" s="7" t="s">
        <v>234</v>
      </c>
      <c r="D57" s="7">
        <v>17</v>
      </c>
      <c r="E57" s="7">
        <v>6</v>
      </c>
      <c r="F57" s="7">
        <v>23</v>
      </c>
      <c r="G57" s="7" t="s">
        <v>19</v>
      </c>
      <c r="H57" s="7" t="s">
        <v>189</v>
      </c>
      <c r="I57" s="7" t="s">
        <v>46</v>
      </c>
      <c r="J57" s="7" t="s">
        <v>49</v>
      </c>
      <c r="K57" s="7">
        <v>23</v>
      </c>
      <c r="L57" s="7" t="s">
        <v>64</v>
      </c>
      <c r="M57" s="7">
        <v>9523</v>
      </c>
      <c r="N57" s="10">
        <f>$O$4/(M57/1000)</f>
        <v>0.004375371906612062</v>
      </c>
      <c r="O57" s="11"/>
    </row>
    <row r="58" spans="1:15" ht="15">
      <c r="A58" s="6">
        <v>55</v>
      </c>
      <c r="B58" s="6" t="s">
        <v>110</v>
      </c>
      <c r="C58" s="6" t="s">
        <v>235</v>
      </c>
      <c r="D58" s="6">
        <v>38</v>
      </c>
      <c r="E58" s="6">
        <v>5</v>
      </c>
      <c r="F58" s="6">
        <v>27</v>
      </c>
      <c r="G58" s="6" t="s">
        <v>10</v>
      </c>
      <c r="H58" s="6" t="s">
        <v>169</v>
      </c>
      <c r="I58" s="6" t="s">
        <v>46</v>
      </c>
      <c r="J58" s="6" t="s">
        <v>236</v>
      </c>
      <c r="K58" s="6">
        <v>23</v>
      </c>
      <c r="L58" s="6" t="s">
        <v>237</v>
      </c>
      <c r="M58" s="6">
        <v>9307</v>
      </c>
      <c r="N58" s="9">
        <f>$O$4/(M58/1000)</f>
        <v>0.004476917015866193</v>
      </c>
      <c r="O58" s="11"/>
    </row>
    <row r="59" spans="1:15" ht="15">
      <c r="A59" s="7">
        <v>56</v>
      </c>
      <c r="B59" s="7" t="s">
        <v>238</v>
      </c>
      <c r="C59" s="7" t="s">
        <v>239</v>
      </c>
      <c r="D59" s="7">
        <v>18</v>
      </c>
      <c r="E59" s="7">
        <v>5</v>
      </c>
      <c r="F59" s="7">
        <v>30</v>
      </c>
      <c r="G59" s="7" t="s">
        <v>19</v>
      </c>
      <c r="H59" s="7" t="s">
        <v>220</v>
      </c>
      <c r="I59" s="7" t="s">
        <v>16</v>
      </c>
      <c r="J59" s="7" t="s">
        <v>120</v>
      </c>
      <c r="K59" s="7">
        <v>22</v>
      </c>
      <c r="L59" s="7" t="s">
        <v>240</v>
      </c>
      <c r="M59" s="7">
        <v>9120</v>
      </c>
      <c r="N59" s="10">
        <f>$O$4/(M59/1000)</f>
        <v>0.004568713450292397</v>
      </c>
      <c r="O59" s="11"/>
    </row>
    <row r="60" spans="1:15" ht="15">
      <c r="A60" s="6">
        <v>57</v>
      </c>
      <c r="B60" s="6" t="s">
        <v>39</v>
      </c>
      <c r="C60" s="6" t="s">
        <v>40</v>
      </c>
      <c r="D60" s="6">
        <v>39</v>
      </c>
      <c r="E60" s="6">
        <v>9</v>
      </c>
      <c r="F60" s="6">
        <v>20</v>
      </c>
      <c r="G60" s="6" t="s">
        <v>10</v>
      </c>
      <c r="H60" s="6" t="s">
        <v>119</v>
      </c>
      <c r="I60" s="6" t="s">
        <v>11</v>
      </c>
      <c r="J60" s="6" t="s">
        <v>38</v>
      </c>
      <c r="K60" s="6">
        <v>14</v>
      </c>
      <c r="L60" s="6" t="s">
        <v>241</v>
      </c>
      <c r="M60" s="6" t="s">
        <v>242</v>
      </c>
      <c r="N60" s="9"/>
      <c r="O60" s="11"/>
    </row>
  </sheetData>
  <sheetProtection/>
  <autoFilter ref="A3:N3">
    <sortState ref="A4:N60">
      <sortCondition sortBy="value" ref="A4:A60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.28125" style="2" customWidth="1"/>
    <col min="2" max="2" width="15.00390625" style="2" customWidth="1"/>
    <col min="3" max="3" width="14.140625" style="2" customWidth="1"/>
    <col min="4" max="4" width="10.421875" style="2" customWidth="1"/>
    <col min="5" max="5" width="11.8515625" style="2" customWidth="1"/>
    <col min="6" max="6" width="9.28125" style="2" customWidth="1"/>
    <col min="7" max="7" width="8.57421875" style="2" customWidth="1"/>
    <col min="8" max="8" width="13.8515625" style="2" customWidth="1"/>
    <col min="9" max="9" width="13.28125" style="2" customWidth="1"/>
    <col min="10" max="10" width="26.140625" style="2" customWidth="1"/>
    <col min="11" max="11" width="14.421875" style="2" customWidth="1"/>
    <col min="12" max="12" width="15.57421875" style="2" customWidth="1"/>
    <col min="13" max="13" width="15.421875" style="2" customWidth="1"/>
    <col min="14" max="14" width="14.57421875" style="3" customWidth="1"/>
    <col min="15" max="16384" width="9.140625" style="2" customWidth="1"/>
  </cols>
  <sheetData>
    <row r="1" spans="1:11" ht="23.25">
      <c r="A1" s="1" t="s">
        <v>28</v>
      </c>
      <c r="J1" s="13">
        <v>43239</v>
      </c>
      <c r="K1" s="8" t="s">
        <v>243</v>
      </c>
    </row>
    <row r="3" spans="1:15" ht="51" customHeight="1">
      <c r="A3" s="4" t="s">
        <v>115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27</v>
      </c>
      <c r="J3" s="4" t="s">
        <v>7</v>
      </c>
      <c r="K3" s="4" t="s">
        <v>8</v>
      </c>
      <c r="L3" s="4" t="s">
        <v>9</v>
      </c>
      <c r="M3" s="4" t="s">
        <v>116</v>
      </c>
      <c r="N3" s="5" t="s">
        <v>117</v>
      </c>
      <c r="O3" s="11"/>
    </row>
    <row r="4" spans="1:15" ht="15">
      <c r="A4" s="6">
        <v>1</v>
      </c>
      <c r="B4" s="6" t="s">
        <v>13</v>
      </c>
      <c r="C4" s="6" t="s">
        <v>14</v>
      </c>
      <c r="D4" s="6">
        <v>1</v>
      </c>
      <c r="E4" s="6">
        <v>1</v>
      </c>
      <c r="F4" s="6">
        <v>75</v>
      </c>
      <c r="G4" s="6" t="s">
        <v>10</v>
      </c>
      <c r="H4" s="6" t="s">
        <v>244</v>
      </c>
      <c r="I4" s="6" t="s">
        <v>15</v>
      </c>
      <c r="J4" s="6" t="s">
        <v>217</v>
      </c>
      <c r="K4" s="6">
        <v>18</v>
      </c>
      <c r="L4" s="6" t="s">
        <v>111</v>
      </c>
      <c r="M4" s="6">
        <v>7406</v>
      </c>
      <c r="N4" s="9">
        <f>$O$4/(M4/1000)</f>
        <v>0.0028130344765505445</v>
      </c>
      <c r="O4" s="12">
        <v>0.020833333333333332</v>
      </c>
    </row>
    <row r="5" spans="1:15" ht="15">
      <c r="A5" s="6">
        <v>2</v>
      </c>
      <c r="B5" s="6" t="s">
        <v>245</v>
      </c>
      <c r="C5" s="6" t="s">
        <v>246</v>
      </c>
      <c r="D5" s="6">
        <v>2</v>
      </c>
      <c r="E5" s="6">
        <v>2</v>
      </c>
      <c r="F5" s="6">
        <v>66</v>
      </c>
      <c r="G5" s="6" t="s">
        <v>10</v>
      </c>
      <c r="H5" s="6" t="s">
        <v>244</v>
      </c>
      <c r="I5" s="6" t="s">
        <v>16</v>
      </c>
      <c r="J5" s="6" t="s">
        <v>247</v>
      </c>
      <c r="K5" s="6">
        <v>17</v>
      </c>
      <c r="L5" s="6" t="s">
        <v>248</v>
      </c>
      <c r="M5" s="6">
        <v>7198</v>
      </c>
      <c r="N5" s="9">
        <f>$O$4/(M5/1000)</f>
        <v>0.0028943224969899045</v>
      </c>
      <c r="O5" s="11"/>
    </row>
    <row r="6" spans="1:15" ht="15">
      <c r="A6" s="6">
        <v>3</v>
      </c>
      <c r="B6" s="6" t="s">
        <v>249</v>
      </c>
      <c r="C6" s="6" t="s">
        <v>246</v>
      </c>
      <c r="D6" s="6">
        <v>3</v>
      </c>
      <c r="E6" s="6">
        <v>3</v>
      </c>
      <c r="F6" s="6">
        <v>65</v>
      </c>
      <c r="G6" s="6" t="s">
        <v>10</v>
      </c>
      <c r="H6" s="6" t="s">
        <v>244</v>
      </c>
      <c r="I6" s="6" t="s">
        <v>16</v>
      </c>
      <c r="J6" s="6" t="s">
        <v>247</v>
      </c>
      <c r="K6" s="6">
        <v>17</v>
      </c>
      <c r="L6" s="6" t="s">
        <v>250</v>
      </c>
      <c r="M6" s="6">
        <v>7093</v>
      </c>
      <c r="N6" s="9">
        <f>$O$4/(M6/1000)</f>
        <v>0.0029371681000046994</v>
      </c>
      <c r="O6" s="11"/>
    </row>
    <row r="7" spans="1:15" ht="15">
      <c r="A7" s="6">
        <v>4</v>
      </c>
      <c r="B7" s="6" t="s">
        <v>71</v>
      </c>
      <c r="C7" s="6" t="s">
        <v>251</v>
      </c>
      <c r="D7" s="6">
        <v>4</v>
      </c>
      <c r="E7" s="6">
        <v>4</v>
      </c>
      <c r="F7" s="6">
        <v>69</v>
      </c>
      <c r="G7" s="6" t="s">
        <v>10</v>
      </c>
      <c r="H7" s="6" t="s">
        <v>244</v>
      </c>
      <c r="I7" s="6" t="s">
        <v>15</v>
      </c>
      <c r="J7" s="6" t="s">
        <v>217</v>
      </c>
      <c r="K7" s="6">
        <v>16</v>
      </c>
      <c r="L7" s="6" t="s">
        <v>252</v>
      </c>
      <c r="M7" s="6">
        <v>6631</v>
      </c>
      <c r="N7" s="9">
        <f>$O$4/(M7/1000)</f>
        <v>0.0031418086764188405</v>
      </c>
      <c r="O7" s="11"/>
    </row>
    <row r="8" spans="1:15" ht="15">
      <c r="A8" s="6">
        <v>5</v>
      </c>
      <c r="B8" s="6" t="s">
        <v>249</v>
      </c>
      <c r="C8" s="6" t="s">
        <v>253</v>
      </c>
      <c r="D8" s="6">
        <v>5</v>
      </c>
      <c r="E8" s="6">
        <v>5</v>
      </c>
      <c r="F8" s="6">
        <v>72</v>
      </c>
      <c r="G8" s="6" t="s">
        <v>10</v>
      </c>
      <c r="H8" s="6" t="s">
        <v>244</v>
      </c>
      <c r="I8" s="6" t="s">
        <v>22</v>
      </c>
      <c r="J8" s="6" t="s">
        <v>217</v>
      </c>
      <c r="K8" s="6">
        <v>15</v>
      </c>
      <c r="L8" s="6" t="s">
        <v>254</v>
      </c>
      <c r="M8" s="6">
        <v>6367</v>
      </c>
      <c r="N8" s="9">
        <f>$O$4/(M8/1000)</f>
        <v>0.0032720799958117375</v>
      </c>
      <c r="O8" s="11"/>
    </row>
    <row r="9" spans="1:15" ht="15">
      <c r="A9" s="7">
        <v>6</v>
      </c>
      <c r="B9" s="7" t="s">
        <v>255</v>
      </c>
      <c r="C9" s="7" t="s">
        <v>256</v>
      </c>
      <c r="D9" s="7">
        <v>1</v>
      </c>
      <c r="E9" s="7">
        <v>1</v>
      </c>
      <c r="F9" s="7">
        <v>59</v>
      </c>
      <c r="G9" s="7" t="s">
        <v>19</v>
      </c>
      <c r="H9" s="7" t="s">
        <v>257</v>
      </c>
      <c r="I9" s="7" t="s">
        <v>16</v>
      </c>
      <c r="J9" s="7" t="s">
        <v>120</v>
      </c>
      <c r="K9" s="7">
        <v>15</v>
      </c>
      <c r="L9" s="7" t="s">
        <v>41</v>
      </c>
      <c r="M9" s="7">
        <v>6329</v>
      </c>
      <c r="N9" s="10">
        <f>$O$4/(M9/1000)</f>
        <v>0.003291725917733186</v>
      </c>
      <c r="O9" s="11"/>
    </row>
    <row r="10" spans="1:15" ht="15">
      <c r="A10" s="6">
        <v>7</v>
      </c>
      <c r="B10" s="6" t="s">
        <v>258</v>
      </c>
      <c r="C10" s="6" t="s">
        <v>259</v>
      </c>
      <c r="D10" s="6">
        <v>6</v>
      </c>
      <c r="E10" s="6">
        <v>6</v>
      </c>
      <c r="F10" s="6">
        <v>67</v>
      </c>
      <c r="G10" s="6" t="s">
        <v>10</v>
      </c>
      <c r="H10" s="6" t="s">
        <v>244</v>
      </c>
      <c r="I10" s="6" t="s">
        <v>16</v>
      </c>
      <c r="J10" s="6" t="s">
        <v>120</v>
      </c>
      <c r="K10" s="6">
        <v>15</v>
      </c>
      <c r="L10" s="6" t="s">
        <v>260</v>
      </c>
      <c r="M10" s="6">
        <v>6186</v>
      </c>
      <c r="N10" s="9">
        <f>$O$4/(M10/1000)</f>
        <v>0.0033678198081689838</v>
      </c>
      <c r="O10" s="11"/>
    </row>
    <row r="11" spans="1:15" ht="15">
      <c r="A11" s="7">
        <v>8</v>
      </c>
      <c r="B11" s="7" t="s">
        <v>261</v>
      </c>
      <c r="C11" s="7" t="s">
        <v>262</v>
      </c>
      <c r="D11" s="7">
        <v>2</v>
      </c>
      <c r="E11" s="7">
        <v>2</v>
      </c>
      <c r="F11" s="7">
        <v>68</v>
      </c>
      <c r="G11" s="7" t="s">
        <v>19</v>
      </c>
      <c r="H11" s="7" t="s">
        <v>257</v>
      </c>
      <c r="I11" s="7" t="s">
        <v>15</v>
      </c>
      <c r="J11" s="7" t="s">
        <v>217</v>
      </c>
      <c r="K11" s="7">
        <v>15</v>
      </c>
      <c r="L11" s="7" t="s">
        <v>263</v>
      </c>
      <c r="M11" s="7">
        <v>6008.5</v>
      </c>
      <c r="N11" s="10">
        <f>$O$4/(M11/1000)</f>
        <v>0.0034673101994396826</v>
      </c>
      <c r="O11" s="11"/>
    </row>
    <row r="12" spans="1:15" ht="15">
      <c r="A12" s="6">
        <v>9</v>
      </c>
      <c r="B12" s="6" t="s">
        <v>264</v>
      </c>
      <c r="C12" s="6" t="s">
        <v>265</v>
      </c>
      <c r="D12" s="6">
        <v>7</v>
      </c>
      <c r="E12" s="6">
        <v>7</v>
      </c>
      <c r="F12" s="6">
        <v>73</v>
      </c>
      <c r="G12" s="6" t="s">
        <v>10</v>
      </c>
      <c r="H12" s="6" t="s">
        <v>244</v>
      </c>
      <c r="I12" s="6" t="s">
        <v>16</v>
      </c>
      <c r="J12" s="6" t="s">
        <v>120</v>
      </c>
      <c r="K12" s="6">
        <v>15</v>
      </c>
      <c r="L12" s="6" t="s">
        <v>84</v>
      </c>
      <c r="M12" s="6">
        <v>6005</v>
      </c>
      <c r="N12" s="9">
        <f>$O$4/(M12/1000)</f>
        <v>0.003469331112961421</v>
      </c>
      <c r="O12" s="11"/>
    </row>
    <row r="13" spans="1:15" ht="15">
      <c r="A13" s="7">
        <v>10</v>
      </c>
      <c r="B13" s="7" t="s">
        <v>21</v>
      </c>
      <c r="C13" s="7" t="s">
        <v>266</v>
      </c>
      <c r="D13" s="7">
        <v>3</v>
      </c>
      <c r="E13" s="7">
        <v>3</v>
      </c>
      <c r="F13" s="7">
        <v>76</v>
      </c>
      <c r="G13" s="7" t="s">
        <v>19</v>
      </c>
      <c r="H13" s="7" t="s">
        <v>257</v>
      </c>
      <c r="I13" s="7" t="s">
        <v>16</v>
      </c>
      <c r="J13" s="7" t="s">
        <v>120</v>
      </c>
      <c r="K13" s="7">
        <v>14</v>
      </c>
      <c r="L13" s="7" t="s">
        <v>267</v>
      </c>
      <c r="M13" s="7">
        <v>5969</v>
      </c>
      <c r="N13" s="10">
        <f>$O$4/(M13/1000)</f>
        <v>0.0034902552074607693</v>
      </c>
      <c r="O13" s="11"/>
    </row>
    <row r="14" spans="1:15" ht="15">
      <c r="A14" s="7">
        <v>11</v>
      </c>
      <c r="B14" s="7" t="s">
        <v>268</v>
      </c>
      <c r="C14" s="7" t="s">
        <v>269</v>
      </c>
      <c r="D14" s="7">
        <v>4</v>
      </c>
      <c r="E14" s="7">
        <v>4</v>
      </c>
      <c r="F14" s="7">
        <v>70</v>
      </c>
      <c r="G14" s="7" t="s">
        <v>19</v>
      </c>
      <c r="H14" s="7" t="s">
        <v>257</v>
      </c>
      <c r="I14" s="7" t="s">
        <v>22</v>
      </c>
      <c r="J14" s="7" t="s">
        <v>217</v>
      </c>
      <c r="K14" s="7">
        <v>13</v>
      </c>
      <c r="L14" s="7" t="s">
        <v>54</v>
      </c>
      <c r="M14" s="7">
        <v>5397</v>
      </c>
      <c r="N14" s="10">
        <f>$O$4/(M14/1000)</f>
        <v>0.003860169229819035</v>
      </c>
      <c r="O14" s="11"/>
    </row>
    <row r="15" spans="1:15" ht="15">
      <c r="A15" s="7">
        <v>12</v>
      </c>
      <c r="B15" s="7" t="s">
        <v>270</v>
      </c>
      <c r="C15" s="7" t="s">
        <v>271</v>
      </c>
      <c r="D15" s="7">
        <v>5</v>
      </c>
      <c r="E15" s="7">
        <v>5</v>
      </c>
      <c r="F15" s="7">
        <v>60</v>
      </c>
      <c r="G15" s="7" t="s">
        <v>19</v>
      </c>
      <c r="H15" s="7" t="s">
        <v>257</v>
      </c>
      <c r="I15" s="7" t="s">
        <v>15</v>
      </c>
      <c r="J15" s="7" t="s">
        <v>217</v>
      </c>
      <c r="K15" s="7">
        <v>13</v>
      </c>
      <c r="L15" s="7" t="s">
        <v>224</v>
      </c>
      <c r="M15" s="7">
        <v>5304</v>
      </c>
      <c r="N15" s="10">
        <f>$O$4/(M15/1000)</f>
        <v>0.003927853192559075</v>
      </c>
      <c r="O15" s="11"/>
    </row>
    <row r="16" spans="1:15" ht="15">
      <c r="A16" s="7">
        <v>13</v>
      </c>
      <c r="B16" s="7" t="s">
        <v>272</v>
      </c>
      <c r="C16" s="7" t="s">
        <v>273</v>
      </c>
      <c r="D16" s="7">
        <v>6</v>
      </c>
      <c r="E16" s="7">
        <v>6</v>
      </c>
      <c r="F16" s="7">
        <v>71</v>
      </c>
      <c r="G16" s="7" t="s">
        <v>19</v>
      </c>
      <c r="H16" s="7" t="s">
        <v>257</v>
      </c>
      <c r="I16" s="7" t="s">
        <v>15</v>
      </c>
      <c r="J16" s="7" t="s">
        <v>217</v>
      </c>
      <c r="K16" s="7">
        <v>13</v>
      </c>
      <c r="L16" s="7" t="s">
        <v>224</v>
      </c>
      <c r="M16" s="7">
        <v>5304</v>
      </c>
      <c r="N16" s="10">
        <f>$O$4/(M16/1000)</f>
        <v>0.003927853192559075</v>
      </c>
      <c r="O16" s="11"/>
    </row>
    <row r="17" spans="1:15" ht="15">
      <c r="A17" s="6">
        <v>14</v>
      </c>
      <c r="B17" s="6" t="s">
        <v>258</v>
      </c>
      <c r="C17" s="6" t="s">
        <v>274</v>
      </c>
      <c r="D17" s="6">
        <v>8</v>
      </c>
      <c r="E17" s="6">
        <v>8</v>
      </c>
      <c r="F17" s="6">
        <v>61</v>
      </c>
      <c r="G17" s="6" t="s">
        <v>10</v>
      </c>
      <c r="H17" s="6" t="s">
        <v>244</v>
      </c>
      <c r="I17" s="6" t="s">
        <v>22</v>
      </c>
      <c r="J17" s="6" t="s">
        <v>217</v>
      </c>
      <c r="K17" s="6">
        <v>12</v>
      </c>
      <c r="L17" s="6" t="s">
        <v>275</v>
      </c>
      <c r="M17" s="6">
        <v>5133</v>
      </c>
      <c r="N17" s="9">
        <f>$O$4/(M17/1000)</f>
        <v>0.0040587051107214755</v>
      </c>
      <c r="O17" s="11"/>
    </row>
    <row r="18" spans="1:15" ht="15">
      <c r="A18" s="7">
        <v>15</v>
      </c>
      <c r="B18" s="7" t="s">
        <v>21</v>
      </c>
      <c r="C18" s="7" t="s">
        <v>276</v>
      </c>
      <c r="D18" s="7">
        <v>7</v>
      </c>
      <c r="E18" s="7">
        <v>7</v>
      </c>
      <c r="F18" s="7">
        <v>58</v>
      </c>
      <c r="G18" s="7" t="s">
        <v>19</v>
      </c>
      <c r="H18" s="7" t="s">
        <v>257</v>
      </c>
      <c r="I18" s="7" t="s">
        <v>22</v>
      </c>
      <c r="J18" s="7" t="s">
        <v>217</v>
      </c>
      <c r="K18" s="7">
        <v>12</v>
      </c>
      <c r="L18" s="7" t="s">
        <v>17</v>
      </c>
      <c r="M18" s="7">
        <v>4885</v>
      </c>
      <c r="N18" s="10">
        <f>$O$4/(M18/1000)</f>
        <v>0.004264756055953599</v>
      </c>
      <c r="O18" s="11"/>
    </row>
    <row r="19" spans="1:15" ht="15">
      <c r="A19" s="7">
        <v>16</v>
      </c>
      <c r="B19" s="7" t="s">
        <v>87</v>
      </c>
      <c r="C19" s="7" t="s">
        <v>277</v>
      </c>
      <c r="D19" s="7">
        <v>8</v>
      </c>
      <c r="E19" s="7">
        <v>8</v>
      </c>
      <c r="F19" s="7">
        <v>74</v>
      </c>
      <c r="G19" s="7" t="s">
        <v>19</v>
      </c>
      <c r="H19" s="7" t="s">
        <v>257</v>
      </c>
      <c r="I19" s="7" t="s">
        <v>22</v>
      </c>
      <c r="J19" s="7" t="s">
        <v>217</v>
      </c>
      <c r="K19" s="7">
        <v>11</v>
      </c>
      <c r="L19" s="7" t="s">
        <v>278</v>
      </c>
      <c r="M19" s="7">
        <v>4724</v>
      </c>
      <c r="N19" s="10">
        <f>$O$4/(M19/1000)</f>
        <v>0.004410104431272932</v>
      </c>
      <c r="O19" s="11"/>
    </row>
    <row r="20" spans="1:15" ht="15">
      <c r="A20" s="7">
        <v>17</v>
      </c>
      <c r="B20" s="7" t="s">
        <v>279</v>
      </c>
      <c r="C20" s="7" t="s">
        <v>280</v>
      </c>
      <c r="D20" s="7">
        <v>9</v>
      </c>
      <c r="E20" s="7">
        <v>9</v>
      </c>
      <c r="F20" s="7">
        <v>78</v>
      </c>
      <c r="G20" s="7" t="s">
        <v>19</v>
      </c>
      <c r="H20" s="7" t="s">
        <v>257</v>
      </c>
      <c r="I20" s="7" t="s">
        <v>22</v>
      </c>
      <c r="J20" s="7" t="s">
        <v>217</v>
      </c>
      <c r="K20" s="7">
        <v>11</v>
      </c>
      <c r="L20" s="7" t="s">
        <v>96</v>
      </c>
      <c r="M20" s="7">
        <v>4696</v>
      </c>
      <c r="N20" s="10">
        <f>$O$4/(M20/1000)</f>
        <v>0.004436399772856332</v>
      </c>
      <c r="O20" s="11"/>
    </row>
    <row r="21" spans="1:15" ht="15">
      <c r="A21" s="7">
        <v>18</v>
      </c>
      <c r="B21" s="7" t="s">
        <v>238</v>
      </c>
      <c r="C21" s="7" t="s">
        <v>281</v>
      </c>
      <c r="D21" s="7">
        <v>10</v>
      </c>
      <c r="E21" s="7">
        <v>10</v>
      </c>
      <c r="F21" s="7">
        <v>77</v>
      </c>
      <c r="G21" s="7" t="s">
        <v>19</v>
      </c>
      <c r="H21" s="7" t="s">
        <v>257</v>
      </c>
      <c r="I21" s="7" t="s">
        <v>16</v>
      </c>
      <c r="J21" s="7" t="s">
        <v>120</v>
      </c>
      <c r="K21" s="7">
        <v>11</v>
      </c>
      <c r="L21" s="7" t="s">
        <v>282</v>
      </c>
      <c r="M21" s="7">
        <v>4666</v>
      </c>
      <c r="N21" s="10">
        <f>$O$4/(M21/1000)</f>
        <v>0.004464923560508644</v>
      </c>
      <c r="O21" s="11"/>
    </row>
  </sheetData>
  <sheetProtection/>
  <autoFilter ref="A3:N3">
    <sortState ref="A4:N21">
      <sortCondition sortBy="value" ref="A4:A21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Arūnas</cp:lastModifiedBy>
  <dcterms:created xsi:type="dcterms:W3CDTF">2017-05-21T19:21:47Z</dcterms:created>
  <dcterms:modified xsi:type="dcterms:W3CDTF">2018-05-22T19:21:55Z</dcterms:modified>
  <cp:category/>
  <cp:version/>
  <cp:contentType/>
  <cp:contentStatus/>
</cp:coreProperties>
</file>