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2000" windowHeight="6075" tabRatio="755" activeTab="0"/>
  </bookViews>
  <sheets>
    <sheet name="Viršelis" sheetId="1" r:id="rId1"/>
    <sheet name="437 m" sheetId="2" r:id="rId2"/>
    <sheet name="3300 m" sheetId="3" r:id="rId3"/>
    <sheet name="6600 m" sheetId="4" r:id="rId4"/>
  </sheets>
  <definedNames>
    <definedName name="_xlnm._FilterDatabase" localSheetId="2" hidden="1">'3300 m'!$A$6:$M$48</definedName>
    <definedName name="_xlnm._FilterDatabase" localSheetId="3" hidden="1">'6600 m'!$A$6:$M$30</definedName>
    <definedName name="_GoBack" localSheetId="0">'Viršelis'!$D$17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<sst xmlns="http://schemas.openxmlformats.org/spreadsheetml/2006/main" count="914" uniqueCount="414">
  <si>
    <t>Vardas</t>
  </si>
  <si>
    <t>Pavardė</t>
  </si>
  <si>
    <t>Gimimo data</t>
  </si>
  <si>
    <t>Klubas</t>
  </si>
  <si>
    <t>Miestas</t>
  </si>
  <si>
    <t>Rezultatas</t>
  </si>
  <si>
    <t>Vieta</t>
  </si>
  <si>
    <t>Šiauliai</t>
  </si>
  <si>
    <t>Lukas</t>
  </si>
  <si>
    <t>Nr.</t>
  </si>
  <si>
    <t>Žygimantas</t>
  </si>
  <si>
    <t>Matas</t>
  </si>
  <si>
    <t>Lytis</t>
  </si>
  <si>
    <t>Nuotolis</t>
  </si>
  <si>
    <t>1 km vid.</t>
  </si>
  <si>
    <t>Vyras</t>
  </si>
  <si>
    <t>Kuršėnai, Šiaulių rajonas</t>
  </si>
  <si>
    <t>Kuršėnai</t>
  </si>
  <si>
    <t>Moteris</t>
  </si>
  <si>
    <t>Pijus</t>
  </si>
  <si>
    <t>Jonaitis</t>
  </si>
  <si>
    <t>2018 m. gegužės 19 d.</t>
  </si>
  <si>
    <t>ŠVENTINIS BĖGIMAS "KURŠĖNAMS 437"</t>
  </si>
  <si>
    <t>Kuršėnai, 2018 m. gegužės 19 d.</t>
  </si>
  <si>
    <t>6600 m bėgimas</t>
  </si>
  <si>
    <t>3300 m bėgimas</t>
  </si>
  <si>
    <t>Giedrius</t>
  </si>
  <si>
    <t>Jankauskas</t>
  </si>
  <si>
    <t>1979-01-04</t>
  </si>
  <si>
    <t>Siauliai</t>
  </si>
  <si>
    <t>Tomas</t>
  </si>
  <si>
    <t>Jocas</t>
  </si>
  <si>
    <t>1991-05-07</t>
  </si>
  <si>
    <t>Drąsučiai</t>
  </si>
  <si>
    <t>Darius</t>
  </si>
  <si>
    <t>Meškauskas</t>
  </si>
  <si>
    <t>Vilnius</t>
  </si>
  <si>
    <t>Stajeris</t>
  </si>
  <si>
    <t>Deividas</t>
  </si>
  <si>
    <t>Glodenis</t>
  </si>
  <si>
    <t>2001-08-24</t>
  </si>
  <si>
    <t>Aidas</t>
  </si>
  <si>
    <t>Dmitrijevas</t>
  </si>
  <si>
    <t>1996-05-05</t>
  </si>
  <si>
    <t>Rolandas</t>
  </si>
  <si>
    <t>Kaveckas</t>
  </si>
  <si>
    <t>1978-10-30</t>
  </si>
  <si>
    <t>Kęstutis</t>
  </si>
  <si>
    <t>Eizintas</t>
  </si>
  <si>
    <t>1984-12-14</t>
  </si>
  <si>
    <t>Braslauskas</t>
  </si>
  <si>
    <t>1987-01-12</t>
  </si>
  <si>
    <t>Mikas</t>
  </si>
  <si>
    <t>Montvilas</t>
  </si>
  <si>
    <t>2003-09-28</t>
  </si>
  <si>
    <t>Šiaulių rajonas</t>
  </si>
  <si>
    <t>Vaitekaitis</t>
  </si>
  <si>
    <t>2003-06-22</t>
  </si>
  <si>
    <t>Klaudijus</t>
  </si>
  <si>
    <t>Kačkis</t>
  </si>
  <si>
    <t>2004-02-28</t>
  </si>
  <si>
    <t>Gabrielė</t>
  </si>
  <si>
    <t>Gediminas</t>
  </si>
  <si>
    <t>Rupšys</t>
  </si>
  <si>
    <t>1984-11-18</t>
  </si>
  <si>
    <t>Laisvydas</t>
  </si>
  <si>
    <t>Cekavičius</t>
  </si>
  <si>
    <t>1981-07-06</t>
  </si>
  <si>
    <t>Artūras</t>
  </si>
  <si>
    <t>Dambrauskis</t>
  </si>
  <si>
    <t>1973-06-15</t>
  </si>
  <si>
    <t>Egidijus</t>
  </si>
  <si>
    <t>Janiška</t>
  </si>
  <si>
    <t>1967-07-16</t>
  </si>
  <si>
    <t>Trakai</t>
  </si>
  <si>
    <t>PATS SAU</t>
  </si>
  <si>
    <t>Eismantas</t>
  </si>
  <si>
    <t>Šileika</t>
  </si>
  <si>
    <t>2000-05-25</t>
  </si>
  <si>
    <t>Roberta</t>
  </si>
  <si>
    <t>Veršinskaitė</t>
  </si>
  <si>
    <t>1999-01-25</t>
  </si>
  <si>
    <t>Vakaris</t>
  </si>
  <si>
    <t>2005-07-26</t>
  </si>
  <si>
    <t>Kamilė</t>
  </si>
  <si>
    <t>Andrijauskaitė</t>
  </si>
  <si>
    <t>2007-02-02</t>
  </si>
  <si>
    <t>Flamingas</t>
  </si>
  <si>
    <t>Karolina</t>
  </si>
  <si>
    <t>Brasaitė</t>
  </si>
  <si>
    <t>2007-08-31</t>
  </si>
  <si>
    <t>Agnė</t>
  </si>
  <si>
    <t>Daraškevičiūtė</t>
  </si>
  <si>
    <t>2007-11-16</t>
  </si>
  <si>
    <t>Grantas</t>
  </si>
  <si>
    <t>Fabijonavičius</t>
  </si>
  <si>
    <t>2007-09-11</t>
  </si>
  <si>
    <t>Augustė</t>
  </si>
  <si>
    <t>Gendvilaitė</t>
  </si>
  <si>
    <t>2007-03-23</t>
  </si>
  <si>
    <t>Dovydas</t>
  </si>
  <si>
    <t>Mikulinas</t>
  </si>
  <si>
    <t>2007-01-20</t>
  </si>
  <si>
    <t>Ščiupokas</t>
  </si>
  <si>
    <t>2007-09-27</t>
  </si>
  <si>
    <t>Gražvydas</t>
  </si>
  <si>
    <t>Tinteris</t>
  </si>
  <si>
    <t>2007-09-04</t>
  </si>
  <si>
    <t>Nojus</t>
  </si>
  <si>
    <t>Vaitkus</t>
  </si>
  <si>
    <t>2007-10-11</t>
  </si>
  <si>
    <t>Airidas</t>
  </si>
  <si>
    <t>Venckus</t>
  </si>
  <si>
    <t>2007-07-19</t>
  </si>
  <si>
    <t>Kimtys</t>
  </si>
  <si>
    <t>2007-04-17</t>
  </si>
  <si>
    <t>Kudinovas</t>
  </si>
  <si>
    <t>2007-04-09</t>
  </si>
  <si>
    <t>Nila</t>
  </si>
  <si>
    <t>Lukošiūtė</t>
  </si>
  <si>
    <t>2007-10-04</t>
  </si>
  <si>
    <t>Lukas Jordan</t>
  </si>
  <si>
    <t>Petrauskas</t>
  </si>
  <si>
    <t>2007-01-09</t>
  </si>
  <si>
    <t>Šamrovaitė</t>
  </si>
  <si>
    <t>2007-02-14</t>
  </si>
  <si>
    <t>Greta</t>
  </si>
  <si>
    <t>Valiukaitė</t>
  </si>
  <si>
    <t>2007-02-27</t>
  </si>
  <si>
    <t>Kajus</t>
  </si>
  <si>
    <t>2007-02-17</t>
  </si>
  <si>
    <t>Ugnė</t>
  </si>
  <si>
    <t>Balsevičiūtė</t>
  </si>
  <si>
    <t>2007-04-24</t>
  </si>
  <si>
    <t>Mituzas</t>
  </si>
  <si>
    <t>2006-02-17</t>
  </si>
  <si>
    <t>Kornelijus</t>
  </si>
  <si>
    <t>Poškus</t>
  </si>
  <si>
    <t>Faustas</t>
  </si>
  <si>
    <t>Mikalauskas</t>
  </si>
  <si>
    <t>Raigardas</t>
  </si>
  <si>
    <t>Salyga</t>
  </si>
  <si>
    <t>2006-04-28</t>
  </si>
  <si>
    <t>Blankus</t>
  </si>
  <si>
    <t>Mindaugas</t>
  </si>
  <si>
    <t>Pats sau</t>
  </si>
  <si>
    <t>Karolis</t>
  </si>
  <si>
    <t>Kinderis</t>
  </si>
  <si>
    <t>2003-10-27</t>
  </si>
  <si>
    <t>2003-02-06</t>
  </si>
  <si>
    <t>Minkus</t>
  </si>
  <si>
    <t>2004-06-19</t>
  </si>
  <si>
    <t>2004-07-14</t>
  </si>
  <si>
    <t>Ernestas</t>
  </si>
  <si>
    <t>Nedas</t>
  </si>
  <si>
    <t>Jokšas</t>
  </si>
  <si>
    <t>2002-03-05</t>
  </si>
  <si>
    <t>Gvidas</t>
  </si>
  <si>
    <t>Šetkus</t>
  </si>
  <si>
    <t>2001-01-14</t>
  </si>
  <si>
    <t>Arnas</t>
  </si>
  <si>
    <t>Barauskas</t>
  </si>
  <si>
    <t>Denas</t>
  </si>
  <si>
    <t>Butavičius</t>
  </si>
  <si>
    <t>2005-06-05</t>
  </si>
  <si>
    <t>Martynas</t>
  </si>
  <si>
    <t>Jagminas</t>
  </si>
  <si>
    <t>1997-11-19</t>
  </si>
  <si>
    <t>Iveta</t>
  </si>
  <si>
    <t>Česnauskaitė</t>
  </si>
  <si>
    <t>2005-05-30</t>
  </si>
  <si>
    <t>Keršis</t>
  </si>
  <si>
    <t>2005-11-12</t>
  </si>
  <si>
    <t>Tamašauskaitė</t>
  </si>
  <si>
    <t>2005-02-08</t>
  </si>
  <si>
    <t>Emilija</t>
  </si>
  <si>
    <t>Urbietytė</t>
  </si>
  <si>
    <t>2005-03-06</t>
  </si>
  <si>
    <t>Raugalas</t>
  </si>
  <si>
    <t>Modestas</t>
  </si>
  <si>
    <t>2001-06-15</t>
  </si>
  <si>
    <t>Pats Sau</t>
  </si>
  <si>
    <t>Julius</t>
  </si>
  <si>
    <t>Navickas</t>
  </si>
  <si>
    <t>1986-08-22</t>
  </si>
  <si>
    <t>Marcinkevičius</t>
  </si>
  <si>
    <t>2000-09-12</t>
  </si>
  <si>
    <t>Pakruojis</t>
  </si>
  <si>
    <t>Jonas</t>
  </si>
  <si>
    <t>Sakalauskas</t>
  </si>
  <si>
    <t>2003-04-16</t>
  </si>
  <si>
    <t>BMK \"VĖJAS\"</t>
  </si>
  <si>
    <t>Gabrielius</t>
  </si>
  <si>
    <t>Požėla</t>
  </si>
  <si>
    <t>2003-12-25</t>
  </si>
  <si>
    <t>Baura</t>
  </si>
  <si>
    <t>2003-04-24</t>
  </si>
  <si>
    <t>Sigita</t>
  </si>
  <si>
    <t>Januškytė</t>
  </si>
  <si>
    <t>1969-09-13</t>
  </si>
  <si>
    <t>Eimantas</t>
  </si>
  <si>
    <t>Fokaitė</t>
  </si>
  <si>
    <t>2002-02-12</t>
  </si>
  <si>
    <t>Vaidotas</t>
  </si>
  <si>
    <t>Kazlauskas</t>
  </si>
  <si>
    <t>1995-01-21</t>
  </si>
  <si>
    <t>Raimonda</t>
  </si>
  <si>
    <t>Dambrauskytė</t>
  </si>
  <si>
    <t>1977-03-31</t>
  </si>
  <si>
    <t>Vilma</t>
  </si>
  <si>
    <t>Dambrauskienė</t>
  </si>
  <si>
    <t>1976-04-01</t>
  </si>
  <si>
    <t>Dirvinskienė</t>
  </si>
  <si>
    <t>1986-06-12</t>
  </si>
  <si>
    <t>Kaminskas</t>
  </si>
  <si>
    <t>2003-07-23</t>
  </si>
  <si>
    <t>Robertas</t>
  </si>
  <si>
    <t>Burba</t>
  </si>
  <si>
    <t>2002-05-27</t>
  </si>
  <si>
    <t>Ugnius</t>
  </si>
  <si>
    <t>Spaičys</t>
  </si>
  <si>
    <t>2002-01-25</t>
  </si>
  <si>
    <t>Sk Dvikova</t>
  </si>
  <si>
    <t>Grigaliūnaitė</t>
  </si>
  <si>
    <t>2000-06-05</t>
  </si>
  <si>
    <t>Sutkus</t>
  </si>
  <si>
    <t>2002-10-19</t>
  </si>
  <si>
    <t>Kuršėnų Stasio Anglickio mokyklos aktyvių tėvų bendruomenė</t>
  </si>
  <si>
    <t>Adomaitytė</t>
  </si>
  <si>
    <t>Joris</t>
  </si>
  <si>
    <t>Barista</t>
  </si>
  <si>
    <t>Laurynas</t>
  </si>
  <si>
    <t>Dankis</t>
  </si>
  <si>
    <t>Domas</t>
  </si>
  <si>
    <t>Kačiušis</t>
  </si>
  <si>
    <t>Aronas</t>
  </si>
  <si>
    <t>Pranauskas</t>
  </si>
  <si>
    <t>Aretas</t>
  </si>
  <si>
    <t>Vileikis</t>
  </si>
  <si>
    <t>Gabija</t>
  </si>
  <si>
    <t>Vitkevičiūtė</t>
  </si>
  <si>
    <t>Urtė</t>
  </si>
  <si>
    <t>Gedaminskaitė</t>
  </si>
  <si>
    <t>Kristupas</t>
  </si>
  <si>
    <t>Gedaminskas</t>
  </si>
  <si>
    <t>Dilanas</t>
  </si>
  <si>
    <t>Glazauskas</t>
  </si>
  <si>
    <t>Heilė</t>
  </si>
  <si>
    <t>Glodenytė</t>
  </si>
  <si>
    <t>Patricija</t>
  </si>
  <si>
    <t>Leščinskaitė</t>
  </si>
  <si>
    <t>Ieva</t>
  </si>
  <si>
    <t>Pieškutė</t>
  </si>
  <si>
    <t xml:space="preserve">Jokūbas </t>
  </si>
  <si>
    <t>Teodora</t>
  </si>
  <si>
    <t>Kaveckaitė</t>
  </si>
  <si>
    <t>Bernardas</t>
  </si>
  <si>
    <t>Petkus</t>
  </si>
  <si>
    <t>Spuris</t>
  </si>
  <si>
    <t>Justas</t>
  </si>
  <si>
    <t>Šėgžda</t>
  </si>
  <si>
    <t>Augustinas</t>
  </si>
  <si>
    <t>Dvarionas</t>
  </si>
  <si>
    <t>Danielė</t>
  </si>
  <si>
    <t>Glazauskaitė</t>
  </si>
  <si>
    <t>Grikštas</t>
  </si>
  <si>
    <t>Armanda</t>
  </si>
  <si>
    <t>Jasnauskaitė</t>
  </si>
  <si>
    <t>Ignas</t>
  </si>
  <si>
    <t>Kybartas</t>
  </si>
  <si>
    <t>Šarūnas</t>
  </si>
  <si>
    <t>Neverdauskas</t>
  </si>
  <si>
    <t xml:space="preserve">Domantas </t>
  </si>
  <si>
    <t>Pekštys</t>
  </si>
  <si>
    <t xml:space="preserve">Mėta </t>
  </si>
  <si>
    <t>Salygaitė</t>
  </si>
  <si>
    <t>Titas</t>
  </si>
  <si>
    <t>Šleževičius</t>
  </si>
  <si>
    <t>Černiauskas</t>
  </si>
  <si>
    <t xml:space="preserve">Justas </t>
  </si>
  <si>
    <t>Norvilis</t>
  </si>
  <si>
    <t>Simonovičius</t>
  </si>
  <si>
    <t>Silvijus</t>
  </si>
  <si>
    <t>Žemeckas</t>
  </si>
  <si>
    <t>Paulina</t>
  </si>
  <si>
    <t>Baristaitė</t>
  </si>
  <si>
    <t>Kristijonas</t>
  </si>
  <si>
    <t>Pocius</t>
  </si>
  <si>
    <t>Rokas</t>
  </si>
  <si>
    <t>Jankauskis</t>
  </si>
  <si>
    <t>Miglė</t>
  </si>
  <si>
    <t>Misiulytė</t>
  </si>
  <si>
    <t>Rimkus</t>
  </si>
  <si>
    <t>Ališauskas</t>
  </si>
  <si>
    <t>Geraldas</t>
  </si>
  <si>
    <t>Neimantas</t>
  </si>
  <si>
    <t>Lidys</t>
  </si>
  <si>
    <t>Diana</t>
  </si>
  <si>
    <t>Frejerienė</t>
  </si>
  <si>
    <t>Rasa</t>
  </si>
  <si>
    <t>Salygienė</t>
  </si>
  <si>
    <t>Angelė</t>
  </si>
  <si>
    <t xml:space="preserve">Vitalijus </t>
  </si>
  <si>
    <t xml:space="preserve">Kristina </t>
  </si>
  <si>
    <t>Duseikaitė</t>
  </si>
  <si>
    <t>Valdemaras</t>
  </si>
  <si>
    <t>Mitkus</t>
  </si>
  <si>
    <t>Vygandas</t>
  </si>
  <si>
    <t>Milieška</t>
  </si>
  <si>
    <t>DAO</t>
  </si>
  <si>
    <t>Dirvinskaitė</t>
  </si>
  <si>
    <t>Vieta grupėjė</t>
  </si>
  <si>
    <t>Grupė</t>
  </si>
  <si>
    <t xml:space="preserve">Rugilė </t>
  </si>
  <si>
    <t>Naučkune</t>
  </si>
  <si>
    <t>Ingrida</t>
  </si>
  <si>
    <t>Butautaitė</t>
  </si>
  <si>
    <t>Gelžinienė</t>
  </si>
  <si>
    <t>Dambrauskas</t>
  </si>
  <si>
    <t>Bubelis</t>
  </si>
  <si>
    <t>Pakumulšiai</t>
  </si>
  <si>
    <t xml:space="preserve">Lukas </t>
  </si>
  <si>
    <t>Pumputis</t>
  </si>
  <si>
    <t>Orestas</t>
  </si>
  <si>
    <t>Kiupelis</t>
  </si>
  <si>
    <t>Jakackas</t>
  </si>
  <si>
    <t>Macijauskas</t>
  </si>
  <si>
    <t>Paulius</t>
  </si>
  <si>
    <t>Spulginas</t>
  </si>
  <si>
    <t>Aldas</t>
  </si>
  <si>
    <t>Jacas</t>
  </si>
  <si>
    <t>Staramdumskis</t>
  </si>
  <si>
    <t xml:space="preserve">Mindaugas </t>
  </si>
  <si>
    <t>Balčiūnas</t>
  </si>
  <si>
    <t>Aurimas</t>
  </si>
  <si>
    <t>Kavickas</t>
  </si>
  <si>
    <t>2004-2006 m.</t>
  </si>
  <si>
    <t>2001-2003 m.</t>
  </si>
  <si>
    <t>Be konkurso</t>
  </si>
  <si>
    <t>1969-2000 m.</t>
  </si>
  <si>
    <t xml:space="preserve">1968 m. ir vyresni </t>
  </si>
  <si>
    <t>11:20</t>
  </si>
  <si>
    <t>12:10</t>
  </si>
  <si>
    <t>12:23</t>
  </si>
  <si>
    <t>12:24</t>
  </si>
  <si>
    <t>12:49</t>
  </si>
  <si>
    <t>12:51</t>
  </si>
  <si>
    <t>13:52</t>
  </si>
  <si>
    <t>14:16</t>
  </si>
  <si>
    <t>14:26</t>
  </si>
  <si>
    <t>14:37</t>
  </si>
  <si>
    <t>14:49</t>
  </si>
  <si>
    <t>15:13</t>
  </si>
  <si>
    <t>15:15</t>
  </si>
  <si>
    <t>16:10</t>
  </si>
  <si>
    <t>16:20</t>
  </si>
  <si>
    <t>16:47</t>
  </si>
  <si>
    <t>16:49</t>
  </si>
  <si>
    <t>16:52</t>
  </si>
  <si>
    <t>16:59</t>
  </si>
  <si>
    <t>17:00</t>
  </si>
  <si>
    <t>17:07</t>
  </si>
  <si>
    <t>17:23</t>
  </si>
  <si>
    <t>17:24</t>
  </si>
  <si>
    <t>17:13</t>
  </si>
  <si>
    <t>17:35</t>
  </si>
  <si>
    <t>17:39</t>
  </si>
  <si>
    <t>17:59</t>
  </si>
  <si>
    <t>18:01</t>
  </si>
  <si>
    <t>18:40</t>
  </si>
  <si>
    <t>18:46</t>
  </si>
  <si>
    <t>18:48</t>
  </si>
  <si>
    <t>18:51</t>
  </si>
  <si>
    <t>18:54</t>
  </si>
  <si>
    <t>18:55</t>
  </si>
  <si>
    <t>19:04</t>
  </si>
  <si>
    <t>19:16</t>
  </si>
  <si>
    <t>22:37</t>
  </si>
  <si>
    <t>24:37</t>
  </si>
  <si>
    <t>25:58</t>
  </si>
  <si>
    <t>26:05</t>
  </si>
  <si>
    <t>26:37</t>
  </si>
  <si>
    <t>26:46</t>
  </si>
  <si>
    <t>26:47</t>
  </si>
  <si>
    <t>19:36</t>
  </si>
  <si>
    <t>20:40</t>
  </si>
  <si>
    <t>24:38</t>
  </si>
  <si>
    <t>27:10</t>
  </si>
  <si>
    <t>27:11</t>
  </si>
  <si>
    <t>28:09</t>
  </si>
  <si>
    <t>29:31</t>
  </si>
  <si>
    <t>30:11</t>
  </si>
  <si>
    <t>31:31</t>
  </si>
  <si>
    <t>31:45</t>
  </si>
  <si>
    <t>32:17</t>
  </si>
  <si>
    <t>32:33</t>
  </si>
  <si>
    <t>32:36</t>
  </si>
  <si>
    <t>32:37</t>
  </si>
  <si>
    <t>32:38</t>
  </si>
  <si>
    <t>32:48</t>
  </si>
  <si>
    <t>39:37</t>
  </si>
  <si>
    <t>33:31</t>
  </si>
  <si>
    <t>33:45</t>
  </si>
  <si>
    <t>34:24</t>
  </si>
  <si>
    <t>35:55</t>
  </si>
  <si>
    <t>37:05</t>
  </si>
  <si>
    <t>Ilona</t>
  </si>
  <si>
    <t>Vaičiulienė</t>
  </si>
  <si>
    <t>Sporto mokykla</t>
  </si>
  <si>
    <t>437 m bėgimas (įveikė be laiko)</t>
  </si>
  <si>
    <t>Eilė pagal abėcelę</t>
  </si>
  <si>
    <t>Grikštienė</t>
  </si>
  <si>
    <t>SK Kuršėnų senukai</t>
  </si>
  <si>
    <t>SK "Lapių medžioklė"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</si>
</sst>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0_);_(* \(#,##0.00\);_(* &quot;-&quot;??_);_(@_)"/>
    <numFmt numFmtId="173" formatCode="0.0"/>
    <numFmt numFmtId="174" formatCode="yyyy\-mm\-dd;@"/>
    <numFmt numFmtId="175" formatCode="m:ss.00"/>
    <numFmt numFmtId="176" formatCode="h:mm:ss"/>
    <numFmt numFmtId="177" formatCode="#,##0;\-#,##0;&quot;-&quot;"/>
    <numFmt numFmtId="178" formatCode="#,##0.00;\-#,##0.00;&quot;-&quot;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&quot;-&quot;"/>
    <numFmt numFmtId="183" formatCode="_-* #,##0_-;\-* #,##0_-;_-* &quot;-&quot;_-;_-@_-"/>
    <numFmt numFmtId="184" formatCode="_-* #,##0.00_-;\-* #,##0.00_-;_-* &quot;-&quot;??_-;_-@_-"/>
    <numFmt numFmtId="185" formatCode="[Red]0%;[Red]\(0%\)"/>
    <numFmt numFmtId="186" formatCode="[$-FC27]yyyy\ &quot;m.&quot;\ mmmm\ d\ &quot;d.&quot;;@"/>
    <numFmt numFmtId="187" formatCode="[m]:ss.00"/>
    <numFmt numFmtId="188" formatCode="hh:mm;@"/>
    <numFmt numFmtId="189" formatCode="0%;\(0%\)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m:ss"/>
    <numFmt numFmtId="195" formatCode="[$-427]yyyy\ &quot;m.&quot;\ mmmm\ d\ &quot;d.&quot;"/>
    <numFmt numFmtId="196" formatCode="h:mm"/>
    <numFmt numFmtId="197" formatCode="#,000"/>
    <numFmt numFmtId="198" formatCode="#,###\4\3\6"/>
    <numFmt numFmtId="199" formatCode="[$€-2]\ ###,000_);[Red]\([$€-2]\ ###,000\)"/>
    <numFmt numFmtId="200" formatCode="yyyy/mm/dd;@"/>
    <numFmt numFmtId="201" formatCode="[$-427]yyyy\ &quot;m.&quot;\ mmmm\ d\ &quot;d.&quot;;@"/>
  </numFmts>
  <fonts count="75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w Cen MT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sz val="12"/>
      <color indexed="40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w Cen MT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0" applyNumberFormat="0" applyBorder="0" applyAlignment="0" applyProtection="0"/>
    <xf numFmtId="177" fontId="16" fillId="0" borderId="0" applyFill="0" applyBorder="0" applyAlignment="0">
      <protection/>
    </xf>
    <xf numFmtId="178" fontId="16" fillId="0" borderId="0" applyFill="0" applyBorder="0" applyAlignment="0">
      <protection/>
    </xf>
    <xf numFmtId="179" fontId="16" fillId="0" borderId="0" applyFill="0" applyBorder="0" applyAlignment="0">
      <protection/>
    </xf>
    <xf numFmtId="180" fontId="16" fillId="0" borderId="0" applyFill="0" applyBorder="0" applyAlignment="0">
      <protection/>
    </xf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2" fontId="16" fillId="0" borderId="0" applyFill="0" applyBorder="0" applyAlignment="0">
      <protection/>
    </xf>
    <xf numFmtId="178" fontId="16" fillId="0" borderId="0" applyFill="0" applyBorder="0" applyAlignment="0">
      <protection/>
    </xf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6" fillId="0" borderId="0" applyFill="0" applyBorder="0" applyAlignment="0"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7" fillId="0" borderId="0" applyFill="0" applyBorder="0" applyAlignment="0">
      <protection/>
    </xf>
    <xf numFmtId="178" fontId="17" fillId="0" borderId="0" applyFill="0" applyBorder="0" applyAlignment="0">
      <protection/>
    </xf>
    <xf numFmtId="177" fontId="17" fillId="0" borderId="0" applyFill="0" applyBorder="0" applyAlignment="0">
      <protection/>
    </xf>
    <xf numFmtId="182" fontId="17" fillId="0" borderId="0" applyFill="0" applyBorder="0" applyAlignment="0">
      <protection/>
    </xf>
    <xf numFmtId="178" fontId="17" fillId="0" borderId="0" applyFill="0" applyBorder="0" applyAlignment="0">
      <protection/>
    </xf>
    <xf numFmtId="0" fontId="13" fillId="0" borderId="0">
      <alignment/>
      <protection/>
    </xf>
    <xf numFmtId="0" fontId="57" fillId="21" borderId="0" applyNumberFormat="0" applyBorder="0" applyAlignment="0" applyProtection="0"/>
    <xf numFmtId="38" fontId="12" fillId="22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2" fillId="23" borderId="6" applyNumberFormat="0" applyBorder="0" applyAlignment="0" applyProtection="0"/>
    <xf numFmtId="0" fontId="58" fillId="24" borderId="7" applyNumberFormat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0" fillId="0" borderId="0" applyFill="0" applyBorder="0" applyAlignment="0">
      <protection/>
    </xf>
    <xf numFmtId="178" fontId="20" fillId="0" borderId="0" applyFill="0" applyBorder="0" applyAlignment="0">
      <protection/>
    </xf>
    <xf numFmtId="177" fontId="20" fillId="0" borderId="0" applyFill="0" applyBorder="0" applyAlignment="0">
      <protection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0" fontId="61" fillId="26" borderId="0" applyNumberFormat="0" applyBorder="0" applyAlignment="0" applyProtection="0"/>
    <xf numFmtId="185" fontId="21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6" fontId="0" fillId="0" borderId="0">
      <alignment/>
      <protection/>
    </xf>
    <xf numFmtId="174" fontId="13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5" fontId="13" fillId="0" borderId="0">
      <alignment/>
      <protection/>
    </xf>
    <xf numFmtId="187" fontId="13" fillId="0" borderId="0">
      <alignment/>
      <protection/>
    </xf>
    <xf numFmtId="185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0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33" borderId="9" applyNumberFormat="0" applyFon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7" fontId="15" fillId="0" borderId="0" applyFill="0" applyBorder="0" applyAlignment="0">
      <protection/>
    </xf>
    <xf numFmtId="182" fontId="15" fillId="0" borderId="0" applyFill="0" applyBorder="0" applyAlignment="0">
      <protection/>
    </xf>
    <xf numFmtId="178" fontId="15" fillId="0" borderId="0" applyFill="0" applyBorder="0" applyAlignment="0">
      <protection/>
    </xf>
    <xf numFmtId="9" fontId="0" fillId="0" borderId="0" applyFont="0" applyFill="0" applyBorder="0" applyAlignment="0" applyProtection="0"/>
    <xf numFmtId="0" fontId="67" fillId="24" borderId="8" applyNumberFormat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49" fontId="16" fillId="0" borderId="0" applyFill="0" applyBorder="0" applyAlignment="0">
      <protection/>
    </xf>
    <xf numFmtId="190" fontId="16" fillId="0" borderId="0" applyFill="0" applyBorder="0" applyAlignment="0">
      <protection/>
    </xf>
    <xf numFmtId="191" fontId="16" fillId="0" borderId="0" applyFill="0" applyBorder="0" applyAlignment="0">
      <protection/>
    </xf>
    <xf numFmtId="0" fontId="70" fillId="34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0" borderId="0">
      <alignment/>
      <protection/>
    </xf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14" fillId="0" borderId="4" xfId="292" applyFont="1" applyBorder="1" applyAlignment="1">
      <alignment horizontal="center" vertical="center"/>
      <protection/>
    </xf>
    <xf numFmtId="0" fontId="14" fillId="0" borderId="18" xfId="292" applyFont="1" applyBorder="1" applyAlignment="1">
      <alignment horizontal="center" vertical="center"/>
      <protection/>
    </xf>
    <xf numFmtId="0" fontId="14" fillId="0" borderId="16" xfId="292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right" vertical="center" wrapText="1"/>
    </xf>
    <xf numFmtId="0" fontId="65" fillId="0" borderId="6" xfId="0" applyFont="1" applyBorder="1" applyAlignment="1">
      <alignment vertical="center" wrapText="1"/>
    </xf>
    <xf numFmtId="0" fontId="14" fillId="0" borderId="20" xfId="292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94" fontId="71" fillId="0" borderId="6" xfId="0" applyNumberFormat="1" applyFont="1" applyBorder="1" applyAlignment="1">
      <alignment horizontal="center" vertical="center"/>
    </xf>
    <xf numFmtId="174" fontId="65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5" fillId="0" borderId="6" xfId="0" applyFont="1" applyBorder="1" applyAlignment="1">
      <alignment horizontal="center" vertical="center"/>
    </xf>
    <xf numFmtId="49" fontId="72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18" xfId="292" applyFont="1" applyBorder="1" applyAlignment="1">
      <alignment horizontal="center" vertical="center" wrapText="1"/>
      <protection/>
    </xf>
    <xf numFmtId="0" fontId="14" fillId="0" borderId="16" xfId="292" applyFont="1" applyBorder="1" applyAlignment="1">
      <alignment horizontal="center" vertical="center" wrapText="1"/>
      <protection/>
    </xf>
    <xf numFmtId="194" fontId="65" fillId="0" borderId="6" xfId="0" applyNumberFormat="1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174" fontId="65" fillId="35" borderId="6" xfId="0" applyNumberFormat="1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</cellXfs>
  <cellStyles count="8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omma [00]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3" xfId="61"/>
    <cellStyle name="Comma 2_DALYVIAI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27" xfId="70"/>
    <cellStyle name="Comma 28" xfId="71"/>
    <cellStyle name="Comma 29" xfId="72"/>
    <cellStyle name="Comma 3" xfId="73"/>
    <cellStyle name="Comma 30" xfId="74"/>
    <cellStyle name="Comma 30 2" xfId="75"/>
    <cellStyle name="Comma 30 3" xfId="76"/>
    <cellStyle name="Comma 31" xfId="77"/>
    <cellStyle name="Comma 32" xfId="78"/>
    <cellStyle name="Comma 33" xfId="79"/>
    <cellStyle name="Comma 34" xfId="80"/>
    <cellStyle name="Comma 35" xfId="81"/>
    <cellStyle name="Comma 4" xfId="82"/>
    <cellStyle name="Comma 5" xfId="83"/>
    <cellStyle name="Comma 6" xfId="84"/>
    <cellStyle name="Comma 7" xfId="85"/>
    <cellStyle name="Comma 8" xfId="86"/>
    <cellStyle name="Comma 9" xfId="87"/>
    <cellStyle name="Currency [00]" xfId="88"/>
    <cellStyle name="Currency 2" xfId="89"/>
    <cellStyle name="Date Short" xfId="90"/>
    <cellStyle name="Dziesiętny [0]_PLDT" xfId="91"/>
    <cellStyle name="Dziesiętny_PLDT" xfId="92"/>
    <cellStyle name="Enter Currency (0)" xfId="93"/>
    <cellStyle name="Enter Currency (2)" xfId="94"/>
    <cellStyle name="Enter Units (0)" xfId="95"/>
    <cellStyle name="Enter Units (1)" xfId="96"/>
    <cellStyle name="Enter Units (2)" xfId="97"/>
    <cellStyle name="Excel Built-in Normal" xfId="98"/>
    <cellStyle name="Geras" xfId="99"/>
    <cellStyle name="Grey" xfId="100"/>
    <cellStyle name="Header1" xfId="101"/>
    <cellStyle name="Header2" xfId="102"/>
    <cellStyle name="Hiperłącze" xfId="103"/>
    <cellStyle name="Hyperlink" xfId="104"/>
    <cellStyle name="Input [yellow]" xfId="105"/>
    <cellStyle name="Išvestis" xfId="106"/>
    <cellStyle name="Įspėjimo tekstas" xfId="107"/>
    <cellStyle name="Įvestis" xfId="108"/>
    <cellStyle name="Comma" xfId="109"/>
    <cellStyle name="Comma [0]" xfId="110"/>
    <cellStyle name="Link Currency (0)" xfId="111"/>
    <cellStyle name="Link Currency (2)" xfId="112"/>
    <cellStyle name="Link Units (0)" xfId="113"/>
    <cellStyle name="Link Units (1)" xfId="114"/>
    <cellStyle name="Link Units (2)" xfId="115"/>
    <cellStyle name="Neutralus" xfId="116"/>
    <cellStyle name="Normal - Style1" xfId="117"/>
    <cellStyle name="Normal 10" xfId="118"/>
    <cellStyle name="Normal 10 2" xfId="119"/>
    <cellStyle name="Normal 10 2 2" xfId="120"/>
    <cellStyle name="Normal 10 2 2 2" xfId="121"/>
    <cellStyle name="Normal 10 2 2 3" xfId="122"/>
    <cellStyle name="Normal 10 2 2 4" xfId="123"/>
    <cellStyle name="Normal 10 2 2_DALYVIAI" xfId="124"/>
    <cellStyle name="Normal 10 2 3" xfId="125"/>
    <cellStyle name="Normal 10 2 4" xfId="126"/>
    <cellStyle name="Normal 10 2 5" xfId="127"/>
    <cellStyle name="Normal 10 2_DALYVIAI" xfId="128"/>
    <cellStyle name="Normal 10 3" xfId="129"/>
    <cellStyle name="Normal 10 3 2" xfId="130"/>
    <cellStyle name="Normal 10 3 3" xfId="131"/>
    <cellStyle name="Normal 10 3 4" xfId="132"/>
    <cellStyle name="Normal 10 3_DALYVIAI" xfId="133"/>
    <cellStyle name="Normal 10 4" xfId="134"/>
    <cellStyle name="Normal 10 5" xfId="135"/>
    <cellStyle name="Normal 10 5 2" xfId="136"/>
    <cellStyle name="Normal 10 5 3" xfId="137"/>
    <cellStyle name="Normal 10 5 4" xfId="138"/>
    <cellStyle name="Normal 10 5_DALYVIAI" xfId="139"/>
    <cellStyle name="Normal 10 6" xfId="140"/>
    <cellStyle name="Normal 10 7" xfId="141"/>
    <cellStyle name="Normal 10_DALYVIAI" xfId="142"/>
    <cellStyle name="Normal 11" xfId="143"/>
    <cellStyle name="Normal 11 2" xfId="144"/>
    <cellStyle name="Normal 11 2 2" xfId="145"/>
    <cellStyle name="Normal 11 2 3" xfId="146"/>
    <cellStyle name="Normal 11 2 4" xfId="147"/>
    <cellStyle name="Normal 11 2_DALYVIAI" xfId="148"/>
    <cellStyle name="Normal 11 3" xfId="149"/>
    <cellStyle name="Normal 11 3 2" xfId="150"/>
    <cellStyle name="Normal 11 3 3" xfId="151"/>
    <cellStyle name="Normal 11 3 4" xfId="152"/>
    <cellStyle name="Normal 11 3_DALYVIAI" xfId="153"/>
    <cellStyle name="Normal 11 4" xfId="154"/>
    <cellStyle name="Normal 11 5" xfId="155"/>
    <cellStyle name="Normal 11 5 2" xfId="156"/>
    <cellStyle name="Normal 11 5 3" xfId="157"/>
    <cellStyle name="Normal 11 5 4" xfId="158"/>
    <cellStyle name="Normal 11 5_DALYVIAI" xfId="159"/>
    <cellStyle name="Normal 11 6" xfId="160"/>
    <cellStyle name="Normal 11 7" xfId="161"/>
    <cellStyle name="Normal 11_DALYVIAI" xfId="162"/>
    <cellStyle name="Normal 12" xfId="163"/>
    <cellStyle name="Normal 12 2" xfId="164"/>
    <cellStyle name="Normal 12 2 2" xfId="165"/>
    <cellStyle name="Normal 12 2 3" xfId="166"/>
    <cellStyle name="Normal 12 2 4" xfId="167"/>
    <cellStyle name="Normal 12 2_DALYVIAI" xfId="168"/>
    <cellStyle name="Normal 12 3" xfId="169"/>
    <cellStyle name="Normal 12 4" xfId="170"/>
    <cellStyle name="Normal 12 4 2" xfId="171"/>
    <cellStyle name="Normal 12 4 3" xfId="172"/>
    <cellStyle name="Normal 12 4 4" xfId="173"/>
    <cellStyle name="Normal 12 4_DALYVIAI" xfId="174"/>
    <cellStyle name="Normal 12 5" xfId="175"/>
    <cellStyle name="Normal 12 6" xfId="176"/>
    <cellStyle name="Normal 12_DALYVIAI" xfId="177"/>
    <cellStyle name="Normal 13" xfId="178"/>
    <cellStyle name="Normal 13 2" xfId="179"/>
    <cellStyle name="Normal 13 2 2" xfId="180"/>
    <cellStyle name="Normal 13 2 2 2" xfId="181"/>
    <cellStyle name="Normal 13 2 2 3" xfId="182"/>
    <cellStyle name="Normal 13 2 2 4" xfId="183"/>
    <cellStyle name="Normal 13 2 2_DALYVIAI" xfId="184"/>
    <cellStyle name="Normal 13 2 3" xfId="185"/>
    <cellStyle name="Normal 13 2 4" xfId="186"/>
    <cellStyle name="Normal 13 2 5" xfId="187"/>
    <cellStyle name="Normal 13 2_DALYVIAI" xfId="188"/>
    <cellStyle name="Normal 13 3" xfId="189"/>
    <cellStyle name="Normal 13 3 2" xfId="190"/>
    <cellStyle name="Normal 13 3 3" xfId="191"/>
    <cellStyle name="Normal 13 3 4" xfId="192"/>
    <cellStyle name="Normal 13 3_DALYVIAI" xfId="193"/>
    <cellStyle name="Normal 13 4" xfId="194"/>
    <cellStyle name="Normal 13 5" xfId="195"/>
    <cellStyle name="Normal 13_1500 V" xfId="196"/>
    <cellStyle name="Normal 14" xfId="197"/>
    <cellStyle name="Normal 14 2" xfId="198"/>
    <cellStyle name="Normal 14 2 2" xfId="199"/>
    <cellStyle name="Normal 14 2 2 2" xfId="200"/>
    <cellStyle name="Normal 14 2 2 3" xfId="201"/>
    <cellStyle name="Normal 14 2 2 4" xfId="202"/>
    <cellStyle name="Normal 14 2 2_DALYVIAI" xfId="203"/>
    <cellStyle name="Normal 14 2 3" xfId="204"/>
    <cellStyle name="Normal 14 2 4" xfId="205"/>
    <cellStyle name="Normal 14 2 5" xfId="206"/>
    <cellStyle name="Normal 14 2_DALYVIAI" xfId="207"/>
    <cellStyle name="Normal 14 3" xfId="208"/>
    <cellStyle name="Normal 14 3 2" xfId="209"/>
    <cellStyle name="Normal 14 3 3" xfId="210"/>
    <cellStyle name="Normal 14 3 4" xfId="211"/>
    <cellStyle name="Normal 14 3_DALYVIAI" xfId="212"/>
    <cellStyle name="Normal 14 4" xfId="213"/>
    <cellStyle name="Normal 14 5" xfId="214"/>
    <cellStyle name="Normal 14_DALYVIAI" xfId="215"/>
    <cellStyle name="Normal 15" xfId="216"/>
    <cellStyle name="Normal 15 2" xfId="217"/>
    <cellStyle name="Normal 15 2 2" xfId="218"/>
    <cellStyle name="Normal 15 2 3" xfId="219"/>
    <cellStyle name="Normal 15 2 4" xfId="220"/>
    <cellStyle name="Normal 15 2_DALYVIAI" xfId="221"/>
    <cellStyle name="Normal 15 3" xfId="222"/>
    <cellStyle name="Normal 15 4" xfId="223"/>
    <cellStyle name="Normal 15 4 2" xfId="224"/>
    <cellStyle name="Normal 15 4 3" xfId="225"/>
    <cellStyle name="Normal 15 4 4" xfId="226"/>
    <cellStyle name="Normal 15 4_DALYVIAI" xfId="227"/>
    <cellStyle name="Normal 15 5" xfId="228"/>
    <cellStyle name="Normal 15 6" xfId="229"/>
    <cellStyle name="Normal 15_DALYVIAI" xfId="230"/>
    <cellStyle name="Normal 16" xfId="231"/>
    <cellStyle name="Normal 16 2" xfId="232"/>
    <cellStyle name="Normal 16 2 2" xfId="233"/>
    <cellStyle name="Normal 16 2 3" xfId="234"/>
    <cellStyle name="Normal 16 2 4" xfId="235"/>
    <cellStyle name="Normal 16 2_DALYVIAI" xfId="236"/>
    <cellStyle name="Normal 16 3" xfId="237"/>
    <cellStyle name="Normal 16_DALYVIAI" xfId="238"/>
    <cellStyle name="Normal 17" xfId="239"/>
    <cellStyle name="Normal 17 2" xfId="240"/>
    <cellStyle name="Normal 17 2 2" xfId="241"/>
    <cellStyle name="Normal 17 2 3" xfId="242"/>
    <cellStyle name="Normal 17 2 4" xfId="243"/>
    <cellStyle name="Normal 17 2_DALYVIAI" xfId="244"/>
    <cellStyle name="Normal 17 3" xfId="245"/>
    <cellStyle name="Normal 17 4" xfId="246"/>
    <cellStyle name="Normal 17 4 2" xfId="247"/>
    <cellStyle name="Normal 17 4 3" xfId="248"/>
    <cellStyle name="Normal 17 4 4" xfId="249"/>
    <cellStyle name="Normal 17 4_DALYVIAI" xfId="250"/>
    <cellStyle name="Normal 17 5" xfId="251"/>
    <cellStyle name="Normal 17 6" xfId="252"/>
    <cellStyle name="Normal 17_DALYVIAI" xfId="253"/>
    <cellStyle name="Normal 18" xfId="254"/>
    <cellStyle name="Normal 18 2" xfId="255"/>
    <cellStyle name="Normal 18 2 2" xfId="256"/>
    <cellStyle name="Normal 18 2 2 2" xfId="257"/>
    <cellStyle name="Normal 18 2 2 3" xfId="258"/>
    <cellStyle name="Normal 18 2 2 4" xfId="259"/>
    <cellStyle name="Normal 18 2 2_DALYVIAI" xfId="260"/>
    <cellStyle name="Normal 18 2 3" xfId="261"/>
    <cellStyle name="Normal 18 2 4" xfId="262"/>
    <cellStyle name="Normal 18 2 5" xfId="263"/>
    <cellStyle name="Normal 18 2_DALYVIAI" xfId="264"/>
    <cellStyle name="Normal 18 3" xfId="265"/>
    <cellStyle name="Normal 18 3 2" xfId="266"/>
    <cellStyle name="Normal 18 3 3" xfId="267"/>
    <cellStyle name="Normal 18 3 4" xfId="268"/>
    <cellStyle name="Normal 18 3_DALYVIAI" xfId="269"/>
    <cellStyle name="Normal 18 4" xfId="270"/>
    <cellStyle name="Normal 18 5" xfId="271"/>
    <cellStyle name="Normal 18_DALYVIAI" xfId="272"/>
    <cellStyle name="Normal 19" xfId="273"/>
    <cellStyle name="Normal 19 2" xfId="274"/>
    <cellStyle name="Normal 19 2 2" xfId="275"/>
    <cellStyle name="Normal 19 2 2 2" xfId="276"/>
    <cellStyle name="Normal 19 2 2 3" xfId="277"/>
    <cellStyle name="Normal 19 2 2 4" xfId="278"/>
    <cellStyle name="Normal 19 2 2_DALYVIAI" xfId="279"/>
    <cellStyle name="Normal 19 2 3" xfId="280"/>
    <cellStyle name="Normal 19 2 4" xfId="281"/>
    <cellStyle name="Normal 19 2 5" xfId="282"/>
    <cellStyle name="Normal 19 2_DALYVIAI" xfId="283"/>
    <cellStyle name="Normal 19 3" xfId="284"/>
    <cellStyle name="Normal 19 3 2" xfId="285"/>
    <cellStyle name="Normal 19 3 3" xfId="286"/>
    <cellStyle name="Normal 19 3 4" xfId="287"/>
    <cellStyle name="Normal 19 3_DALYVIAI" xfId="288"/>
    <cellStyle name="Normal 19 4" xfId="289"/>
    <cellStyle name="Normal 19 5" xfId="290"/>
    <cellStyle name="Normal 19_DALYVIAI" xfId="291"/>
    <cellStyle name="Normal 2" xfId="292"/>
    <cellStyle name="Normal 2 10" xfId="293"/>
    <cellStyle name="Normal 2 11" xfId="294"/>
    <cellStyle name="Normal 2 2" xfId="295"/>
    <cellStyle name="Normal 2 2 10" xfId="296"/>
    <cellStyle name="Normal 2 2 10 2" xfId="297"/>
    <cellStyle name="Normal 2 2 10 3" xfId="298"/>
    <cellStyle name="Normal 2 2 10 4" xfId="299"/>
    <cellStyle name="Normal 2 2 10_aukstis" xfId="300"/>
    <cellStyle name="Normal 2 2 11" xfId="301"/>
    <cellStyle name="Normal 2 2 12" xfId="302"/>
    <cellStyle name="Normal 2 2 2" xfId="303"/>
    <cellStyle name="Normal 2 2 2 2" xfId="304"/>
    <cellStyle name="Normal 2 2 2 2 2" xfId="305"/>
    <cellStyle name="Normal 2 2 2 2 3" xfId="306"/>
    <cellStyle name="Normal 2 2 2 2 4" xfId="307"/>
    <cellStyle name="Normal 2 2 2 2 5" xfId="308"/>
    <cellStyle name="Normal 2 2 2 2 5 2" xfId="309"/>
    <cellStyle name="Normal 2 2 2 2 5 3" xfId="310"/>
    <cellStyle name="Normal 2 2 2 3" xfId="311"/>
    <cellStyle name="Normal 2 2 2 4" xfId="312"/>
    <cellStyle name="Normal 2 2 2 4 2" xfId="313"/>
    <cellStyle name="Normal 2 2 2 4 3" xfId="314"/>
    <cellStyle name="Normal 2 2 2 4 4" xfId="315"/>
    <cellStyle name="Normal 2 2 2 4_DALYVIAI" xfId="316"/>
    <cellStyle name="Normal 2 2 2 5" xfId="317"/>
    <cellStyle name="Normal 2 2 2 6" xfId="318"/>
    <cellStyle name="Normal 2 2 2_DALYVIAI" xfId="319"/>
    <cellStyle name="Normal 2 2 3" xfId="320"/>
    <cellStyle name="Normal 2 2 3 10" xfId="321"/>
    <cellStyle name="Normal 2 2 3 2" xfId="322"/>
    <cellStyle name="Normal 2 2 3 2 2" xfId="323"/>
    <cellStyle name="Normal 2 2 3 2 2 2" xfId="324"/>
    <cellStyle name="Normal 2 2 3 2 2 2 2" xfId="325"/>
    <cellStyle name="Normal 2 2 3 2 2 2 3" xfId="326"/>
    <cellStyle name="Normal 2 2 3 2 2 2 4" xfId="327"/>
    <cellStyle name="Normal 2 2 3 2 2 2_DALYVIAI" xfId="328"/>
    <cellStyle name="Normal 2 2 3 2 2 3" xfId="329"/>
    <cellStyle name="Normal 2 2 3 2 2 3 2" xfId="330"/>
    <cellStyle name="Normal 2 2 3 2 2 3 3" xfId="331"/>
    <cellStyle name="Normal 2 2 3 2 2 3 4" xfId="332"/>
    <cellStyle name="Normal 2 2 3 2 2 3_DALYVIAI" xfId="333"/>
    <cellStyle name="Normal 2 2 3 2 2 4" xfId="334"/>
    <cellStyle name="Normal 2 2 3 2 2 4 2" xfId="335"/>
    <cellStyle name="Normal 2 2 3 2 2 4 3" xfId="336"/>
    <cellStyle name="Normal 2 2 3 2 2 4 4" xfId="337"/>
    <cellStyle name="Normal 2 2 3 2 2 4_DALYVIAI" xfId="338"/>
    <cellStyle name="Normal 2 2 3 2 2 5" xfId="339"/>
    <cellStyle name="Normal 2 2 3 2 2 5 2" xfId="340"/>
    <cellStyle name="Normal 2 2 3 2 2 5 3" xfId="341"/>
    <cellStyle name="Normal 2 2 3 2 2 5 4" xfId="342"/>
    <cellStyle name="Normal 2 2 3 2 2 5_DALYVIAI" xfId="343"/>
    <cellStyle name="Normal 2 2 3 2 2 6" xfId="344"/>
    <cellStyle name="Normal 2 2 3 2 2 7" xfId="345"/>
    <cellStyle name="Normal 2 2 3 2 2 8" xfId="346"/>
    <cellStyle name="Normal 2 2 3 2 2_DALYVIAI" xfId="347"/>
    <cellStyle name="Normal 2 2 3 2 3" xfId="348"/>
    <cellStyle name="Normal 2 2 3 2 4" xfId="349"/>
    <cellStyle name="Normal 2 2 3 2 5" xfId="350"/>
    <cellStyle name="Normal 2 2 3 2_DALYVIAI" xfId="351"/>
    <cellStyle name="Normal 2 2 3 3" xfId="352"/>
    <cellStyle name="Normal 2 2 3 3 2" xfId="353"/>
    <cellStyle name="Normal 2 2 3 3 2 2" xfId="354"/>
    <cellStyle name="Normal 2 2 3 3 2 3" xfId="355"/>
    <cellStyle name="Normal 2 2 3 3 2 4" xfId="356"/>
    <cellStyle name="Normal 2 2 3 3 2_DALYVIAI" xfId="357"/>
    <cellStyle name="Normal 2 2 3 3 3" xfId="358"/>
    <cellStyle name="Normal 2 2 3 3 3 2" xfId="359"/>
    <cellStyle name="Normal 2 2 3 3 3 3" xfId="360"/>
    <cellStyle name="Normal 2 2 3 3 3 4" xfId="361"/>
    <cellStyle name="Normal 2 2 3 3 3_DALYVIAI" xfId="362"/>
    <cellStyle name="Normal 2 2 3 3 4" xfId="363"/>
    <cellStyle name="Normal 2 2 3 3 5" xfId="364"/>
    <cellStyle name="Normal 2 2 3 3 6" xfId="365"/>
    <cellStyle name="Normal 2 2 3 3 7" xfId="366"/>
    <cellStyle name="Normal 2 2 3 3_DALYVIAI" xfId="367"/>
    <cellStyle name="Normal 2 2 3 4" xfId="368"/>
    <cellStyle name="Normal 2 2 3 4 2" xfId="369"/>
    <cellStyle name="Normal 2 2 3 4 2 2" xfId="370"/>
    <cellStyle name="Normal 2 2 3 4 2 2 2" xfId="371"/>
    <cellStyle name="Normal 2 2 3 4 2 2 3" xfId="372"/>
    <cellStyle name="Normal 2 2 3 4 2 2 4" xfId="373"/>
    <cellStyle name="Normal 2 2 3 4 2 2_DALYVIAI" xfId="374"/>
    <cellStyle name="Normal 2 2 3 4 2 3" xfId="375"/>
    <cellStyle name="Normal 2 2 3 4 2 3 2" xfId="376"/>
    <cellStyle name="Normal 2 2 3 4 2 3 3" xfId="377"/>
    <cellStyle name="Normal 2 2 3 4 2 3 4" xfId="378"/>
    <cellStyle name="Normal 2 2 3 4 2 3_DALYVIAI" xfId="379"/>
    <cellStyle name="Normal 2 2 3 4 2 4" xfId="380"/>
    <cellStyle name="Normal 2 2 3 4 2 5" xfId="381"/>
    <cellStyle name="Normal 2 2 3 4 2 6" xfId="382"/>
    <cellStyle name="Normal 2 2 3 4 2_DALYVIAI" xfId="383"/>
    <cellStyle name="Normal 2 2 3 4 3" xfId="384"/>
    <cellStyle name="Normal 2 2 3 4 4" xfId="385"/>
    <cellStyle name="Normal 2 2 3 4 5" xfId="386"/>
    <cellStyle name="Normal 2 2 3 4_DALYVIAI" xfId="387"/>
    <cellStyle name="Normal 2 2 3 5" xfId="388"/>
    <cellStyle name="Normal 2 2 3 5 2" xfId="389"/>
    <cellStyle name="Normal 2 2 3 5 2 2" xfId="390"/>
    <cellStyle name="Normal 2 2 3 5 2 3" xfId="391"/>
    <cellStyle name="Normal 2 2 3 5 2 4" xfId="392"/>
    <cellStyle name="Normal 2 2 3 5 2_DALYVIAI" xfId="393"/>
    <cellStyle name="Normal 2 2 3 5 3" xfId="394"/>
    <cellStyle name="Normal 2 2 3 5 3 2" xfId="395"/>
    <cellStyle name="Normal 2 2 3 5 3 3" xfId="396"/>
    <cellStyle name="Normal 2 2 3 5 3 4" xfId="397"/>
    <cellStyle name="Normal 2 2 3 5 3_DALYVIAI" xfId="398"/>
    <cellStyle name="Normal 2 2 3 5 4" xfId="399"/>
    <cellStyle name="Normal 2 2 3 5 4 2" xfId="400"/>
    <cellStyle name="Normal 2 2 3 5 4 3" xfId="401"/>
    <cellStyle name="Normal 2 2 3 5 4 4" xfId="402"/>
    <cellStyle name="Normal 2 2 3 5 4_DALYVIAI" xfId="403"/>
    <cellStyle name="Normal 2 2 3 5 5" xfId="404"/>
    <cellStyle name="Normal 2 2 3 5 5 2" xfId="405"/>
    <cellStyle name="Normal 2 2 3 5 5 3" xfId="406"/>
    <cellStyle name="Normal 2 2 3 5 5 4" xfId="407"/>
    <cellStyle name="Normal 2 2 3 5 5_DALYVIAI" xfId="408"/>
    <cellStyle name="Normal 2 2 3 5 6" xfId="409"/>
    <cellStyle name="Normal 2 2 3 5 7" xfId="410"/>
    <cellStyle name="Normal 2 2 3 5 8" xfId="411"/>
    <cellStyle name="Normal 2 2 3 5_DALYVIAI" xfId="412"/>
    <cellStyle name="Normal 2 2 3 6" xfId="413"/>
    <cellStyle name="Normal 2 2 3 6 10" xfId="414"/>
    <cellStyle name="Normal 2 2 3 6 11" xfId="415"/>
    <cellStyle name="Normal 2 2 3 6 12" xfId="416"/>
    <cellStyle name="Normal 2 2 3 6 2" xfId="417"/>
    <cellStyle name="Normal 2 2 3 6 2 2" xfId="418"/>
    <cellStyle name="Normal 2 2 3 6 2_DALYVIAI" xfId="419"/>
    <cellStyle name="Normal 2 2 3 6 3" xfId="420"/>
    <cellStyle name="Normal 2 2 3 6 3 2" xfId="421"/>
    <cellStyle name="Normal 2 2 3 6 3_LJnP0207" xfId="422"/>
    <cellStyle name="Normal 2 2 3 6 4" xfId="423"/>
    <cellStyle name="Normal 2 2 3 6 5" xfId="424"/>
    <cellStyle name="Normal 2 2 3 6 6" xfId="425"/>
    <cellStyle name="Normal 2 2 3 6 7" xfId="426"/>
    <cellStyle name="Normal 2 2 3 6 8" xfId="427"/>
    <cellStyle name="Normal 2 2 3 6 9" xfId="428"/>
    <cellStyle name="Normal 2 2 3 6_DALYVIAI" xfId="429"/>
    <cellStyle name="Normal 2 2 3 7" xfId="430"/>
    <cellStyle name="Normal 2 2 3 8" xfId="431"/>
    <cellStyle name="Normal 2 2 3 9" xfId="432"/>
    <cellStyle name="Normal 2 2 3_DALYVIAI" xfId="433"/>
    <cellStyle name="Normal 2 2 4" xfId="434"/>
    <cellStyle name="Normal 2 2 4 2" xfId="435"/>
    <cellStyle name="Normal 2 2 4 2 2" xfId="436"/>
    <cellStyle name="Normal 2 2 4 2 3" xfId="437"/>
    <cellStyle name="Normal 2 2 4 2 4" xfId="438"/>
    <cellStyle name="Normal 2 2 4 2_DALYVIAI" xfId="439"/>
    <cellStyle name="Normal 2 2 4 3" xfId="440"/>
    <cellStyle name="Normal 2 2 4 4" xfId="441"/>
    <cellStyle name="Normal 2 2 4 5" xfId="442"/>
    <cellStyle name="Normal 2 2 4_DALYVIAI" xfId="443"/>
    <cellStyle name="Normal 2 2 5" xfId="444"/>
    <cellStyle name="Normal 2 2 5 2" xfId="445"/>
    <cellStyle name="Normal 2 2 5 2 2" xfId="446"/>
    <cellStyle name="Normal 2 2 5 2 2 2" xfId="447"/>
    <cellStyle name="Normal 2 2 5 2 2 3" xfId="448"/>
    <cellStyle name="Normal 2 2 5 2 2 4" xfId="449"/>
    <cellStyle name="Normal 2 2 5 2 2_DALYVIAI" xfId="450"/>
    <cellStyle name="Normal 2 2 5 2 3" xfId="451"/>
    <cellStyle name="Normal 2 2 5 2 3 2" xfId="452"/>
    <cellStyle name="Normal 2 2 5 2 3 3" xfId="453"/>
    <cellStyle name="Normal 2 2 5 2 3 4" xfId="454"/>
    <cellStyle name="Normal 2 2 5 2 3_DALYVIAI" xfId="455"/>
    <cellStyle name="Normal 2 2 5 2 4" xfId="456"/>
    <cellStyle name="Normal 2 2 5 2 5" xfId="457"/>
    <cellStyle name="Normal 2 2 5 2 6" xfId="458"/>
    <cellStyle name="Normal 2 2 5 2_DALYVIAI" xfId="459"/>
    <cellStyle name="Normal 2 2 5 3" xfId="460"/>
    <cellStyle name="Normal 2 2 5 4" xfId="461"/>
    <cellStyle name="Normal 2 2 5 5" xfId="462"/>
    <cellStyle name="Normal 2 2 5_DALYVIAI" xfId="463"/>
    <cellStyle name="Normal 2 2 6" xfId="464"/>
    <cellStyle name="Normal 2 2 6 2" xfId="465"/>
    <cellStyle name="Normal 2 2 6 3" xfId="466"/>
    <cellStyle name="Normal 2 2 6 4" xfId="467"/>
    <cellStyle name="Normal 2 2 6_DALYVIAI" xfId="468"/>
    <cellStyle name="Normal 2 2 7" xfId="469"/>
    <cellStyle name="Normal 2 2 7 2" xfId="470"/>
    <cellStyle name="Normal 2 2 7 3" xfId="471"/>
    <cellStyle name="Normal 2 2 7 4" xfId="472"/>
    <cellStyle name="Normal 2 2 7_DALYVIAI" xfId="473"/>
    <cellStyle name="Normal 2 2 8" xfId="474"/>
    <cellStyle name="Normal 2 2 8 2" xfId="475"/>
    <cellStyle name="Normal 2 2 8 3" xfId="476"/>
    <cellStyle name="Normal 2 2 8 4" xfId="477"/>
    <cellStyle name="Normal 2 2 8_DALYVIAI" xfId="478"/>
    <cellStyle name="Normal 2 2 9" xfId="479"/>
    <cellStyle name="Normal 2 2_DALYVIAI" xfId="480"/>
    <cellStyle name="Normal 2 3" xfId="481"/>
    <cellStyle name="Normal 2 4" xfId="482"/>
    <cellStyle name="Normal 2 4 2" xfId="483"/>
    <cellStyle name="Normal 2 4 3" xfId="484"/>
    <cellStyle name="Normal 2 4 3 2" xfId="485"/>
    <cellStyle name="Normal 2 4 3 3" xfId="486"/>
    <cellStyle name="Normal 2 4 3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 4" xfId="493"/>
    <cellStyle name="Normal 2 7_DALYVIAI" xfId="494"/>
    <cellStyle name="Normal 2 8" xfId="495"/>
    <cellStyle name="Normal 2 9" xfId="496"/>
    <cellStyle name="Normal 2_DALYVIAI" xfId="497"/>
    <cellStyle name="Normal 20" xfId="498"/>
    <cellStyle name="Normal 20 2" xfId="499"/>
    <cellStyle name="Normal 20 2 2" xfId="500"/>
    <cellStyle name="Normal 20 2 2 2" xfId="501"/>
    <cellStyle name="Normal 20 2 2 3" xfId="502"/>
    <cellStyle name="Normal 20 2 2 4" xfId="503"/>
    <cellStyle name="Normal 20 2 2_DALYVIAI" xfId="504"/>
    <cellStyle name="Normal 20 2 3" xfId="505"/>
    <cellStyle name="Normal 20 2 4" xfId="506"/>
    <cellStyle name="Normal 20 2 5" xfId="507"/>
    <cellStyle name="Normal 20 2_DALYVIAI" xfId="508"/>
    <cellStyle name="Normal 20 3" xfId="509"/>
    <cellStyle name="Normal 20 3 2" xfId="510"/>
    <cellStyle name="Normal 20 3 3" xfId="511"/>
    <cellStyle name="Normal 20 3 4" xfId="512"/>
    <cellStyle name="Normal 20 3_DALYVIAI" xfId="513"/>
    <cellStyle name="Normal 20 4" xfId="514"/>
    <cellStyle name="Normal 20 5" xfId="515"/>
    <cellStyle name="Normal 20_DALYVIAI" xfId="516"/>
    <cellStyle name="Normal 21" xfId="517"/>
    <cellStyle name="Normal 21 2" xfId="518"/>
    <cellStyle name="Normal 21 2 2" xfId="519"/>
    <cellStyle name="Normal 21 2 2 2" xfId="520"/>
    <cellStyle name="Normal 21 2 2 3" xfId="521"/>
    <cellStyle name="Normal 21 2 2 4" xfId="522"/>
    <cellStyle name="Normal 21 2 2_DALYVIAI" xfId="523"/>
    <cellStyle name="Normal 21 2 3" xfId="524"/>
    <cellStyle name="Normal 21 2 4" xfId="525"/>
    <cellStyle name="Normal 21 2 5" xfId="526"/>
    <cellStyle name="Normal 21 2_DALYVIAI" xfId="527"/>
    <cellStyle name="Normal 21 3" xfId="528"/>
    <cellStyle name="Normal 21 3 2" xfId="529"/>
    <cellStyle name="Normal 21 3 3" xfId="530"/>
    <cellStyle name="Normal 21 3 4" xfId="531"/>
    <cellStyle name="Normal 21 3_DALYVIAI" xfId="532"/>
    <cellStyle name="Normal 21 4" xfId="533"/>
    <cellStyle name="Normal 21 5" xfId="534"/>
    <cellStyle name="Normal 21_DALYVIAI" xfId="535"/>
    <cellStyle name="Normal 22" xfId="536"/>
    <cellStyle name="Normal 22 2" xfId="537"/>
    <cellStyle name="Normal 22 2 2" xfId="538"/>
    <cellStyle name="Normal 22 2 2 2" xfId="539"/>
    <cellStyle name="Normal 22 2 2 3" xfId="540"/>
    <cellStyle name="Normal 22 2 2 4" xfId="541"/>
    <cellStyle name="Normal 22 2 2_DALYVIAI" xfId="542"/>
    <cellStyle name="Normal 22 2 3" xfId="543"/>
    <cellStyle name="Normal 22 2 4" xfId="544"/>
    <cellStyle name="Normal 22 2 5" xfId="545"/>
    <cellStyle name="Normal 22 2_DALYVIAI" xfId="546"/>
    <cellStyle name="Normal 22 3" xfId="547"/>
    <cellStyle name="Normal 22 3 2" xfId="548"/>
    <cellStyle name="Normal 22 3 3" xfId="549"/>
    <cellStyle name="Normal 22 3 4" xfId="550"/>
    <cellStyle name="Normal 22 3_DALYVIAI" xfId="551"/>
    <cellStyle name="Normal 22 4" xfId="552"/>
    <cellStyle name="Normal 22 5" xfId="553"/>
    <cellStyle name="Normal 22_DALYVIAI" xfId="554"/>
    <cellStyle name="Normal 23" xfId="555"/>
    <cellStyle name="Normal 23 2" xfId="556"/>
    <cellStyle name="Normal 23 3" xfId="557"/>
    <cellStyle name="Normal 24" xfId="558"/>
    <cellStyle name="Normal 24 2" xfId="559"/>
    <cellStyle name="Normal 24 3" xfId="560"/>
    <cellStyle name="Normal 24 4" xfId="561"/>
    <cellStyle name="Normal 24 5" xfId="562"/>
    <cellStyle name="Normal 24_DALYVIAI" xfId="563"/>
    <cellStyle name="Normal 25" xfId="564"/>
    <cellStyle name="Normal 25 2" xfId="565"/>
    <cellStyle name="Normal 25 3" xfId="566"/>
    <cellStyle name="Normal 25_DALYVIAI" xfId="567"/>
    <cellStyle name="Normal 26" xfId="568"/>
    <cellStyle name="Normal 26 2" xfId="569"/>
    <cellStyle name="Normal 26 3" xfId="570"/>
    <cellStyle name="Normal 26 4" xfId="571"/>
    <cellStyle name="Normal 26_DALYVIAI" xfId="572"/>
    <cellStyle name="Normal 27" xfId="573"/>
    <cellStyle name="Normal 28" xfId="574"/>
    <cellStyle name="Normal 29" xfId="575"/>
    <cellStyle name="Normal 3" xfId="576"/>
    <cellStyle name="Normal 3 10" xfId="577"/>
    <cellStyle name="Normal 3 11" xfId="578"/>
    <cellStyle name="Normal 3 12" xfId="579"/>
    <cellStyle name="Normal 3 12 2" xfId="580"/>
    <cellStyle name="Normal 3 12 3" xfId="581"/>
    <cellStyle name="Normal 3 12 4" xfId="582"/>
    <cellStyle name="Normal 3 12_DALYVIAI" xfId="583"/>
    <cellStyle name="Normal 3 13" xfId="584"/>
    <cellStyle name="Normal 3 14" xfId="585"/>
    <cellStyle name="Normal 3 15" xfId="586"/>
    <cellStyle name="Normal 3 2" xfId="587"/>
    <cellStyle name="Normal 3 3" xfId="588"/>
    <cellStyle name="Normal 3 3 2" xfId="589"/>
    <cellStyle name="Normal 3 3 3" xfId="590"/>
    <cellStyle name="Normal 3 4" xfId="591"/>
    <cellStyle name="Normal 3 4 2" xfId="592"/>
    <cellStyle name="Normal 3 4 3" xfId="593"/>
    <cellStyle name="Normal 3 5" xfId="594"/>
    <cellStyle name="Normal 3 5 2" xfId="595"/>
    <cellStyle name="Normal 3 6" xfId="596"/>
    <cellStyle name="Normal 3 7" xfId="597"/>
    <cellStyle name="Normal 3 8" xfId="598"/>
    <cellStyle name="Normal 3 8 2" xfId="599"/>
    <cellStyle name="Normal 3 9" xfId="600"/>
    <cellStyle name="Normal 3 9 2" xfId="601"/>
    <cellStyle name="Normal 3_1500 V" xfId="602"/>
    <cellStyle name="Normal 30" xfId="603"/>
    <cellStyle name="Normal 31" xfId="604"/>
    <cellStyle name="Normal 32" xfId="605"/>
    <cellStyle name="Normal 33" xfId="606"/>
    <cellStyle name="Normal 34" xfId="607"/>
    <cellStyle name="Normal 35" xfId="608"/>
    <cellStyle name="Normal 36" xfId="609"/>
    <cellStyle name="Normal 37" xfId="610"/>
    <cellStyle name="Normal 38" xfId="611"/>
    <cellStyle name="Normal 39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40" xfId="698"/>
    <cellStyle name="Normal 41" xfId="699"/>
    <cellStyle name="Normal 42" xfId="700"/>
    <cellStyle name="Normal 43" xfId="701"/>
    <cellStyle name="Normal 44" xfId="702"/>
    <cellStyle name="Normal 45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DALYVIAI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 6" xfId="722"/>
    <cellStyle name="Normal 5_DALYVIAI" xfId="723"/>
    <cellStyle name="Normal 6" xfId="724"/>
    <cellStyle name="Normal 6 2" xfId="725"/>
    <cellStyle name="Normal 6 2 2" xfId="726"/>
    <cellStyle name="Normal 6 2 3" xfId="727"/>
    <cellStyle name="Normal 6 2 4" xfId="728"/>
    <cellStyle name="Normal 6 2_DALYVIAI" xfId="729"/>
    <cellStyle name="Normal 6 3" xfId="730"/>
    <cellStyle name="Normal 6 3 2" xfId="731"/>
    <cellStyle name="Normal 6 3 3" xfId="732"/>
    <cellStyle name="Normal 6 3 4" xfId="733"/>
    <cellStyle name="Normal 6 3_DALYVIAI" xfId="734"/>
    <cellStyle name="Normal 6 4" xfId="735"/>
    <cellStyle name="Normal 6 4 2" xfId="736"/>
    <cellStyle name="Normal 6 4 3" xfId="737"/>
    <cellStyle name="Normal 6 4 4" xfId="738"/>
    <cellStyle name="Normal 6 4_DALYVIAI" xfId="739"/>
    <cellStyle name="Normal 6 5" xfId="740"/>
    <cellStyle name="Normal 6 6" xfId="741"/>
    <cellStyle name="Normal 6 6 2" xfId="742"/>
    <cellStyle name="Normal 6 6 3" xfId="743"/>
    <cellStyle name="Normal 6 6 4" xfId="744"/>
    <cellStyle name="Normal 6 6_DALYVIAI" xfId="745"/>
    <cellStyle name="Normal 6 7" xfId="746"/>
    <cellStyle name="Normal 6 8" xfId="747"/>
    <cellStyle name="Normal 6_DALYVIAI" xfId="748"/>
    <cellStyle name="Normal 7" xfId="749"/>
    <cellStyle name="Normal 7 2" xfId="750"/>
    <cellStyle name="Normal 7 2 2" xfId="751"/>
    <cellStyle name="Normal 7 2 2 2" xfId="752"/>
    <cellStyle name="Normal 7 2 2 3" xfId="753"/>
    <cellStyle name="Normal 7 2 2 4" xfId="754"/>
    <cellStyle name="Normal 7 2 2_DALYVIAI" xfId="755"/>
    <cellStyle name="Normal 7 2 3" xfId="756"/>
    <cellStyle name="Normal 7 2 4" xfId="757"/>
    <cellStyle name="Normal 7 2 5" xfId="758"/>
    <cellStyle name="Normal 7 2_DALYVIAI" xfId="759"/>
    <cellStyle name="Normal 7 3" xfId="760"/>
    <cellStyle name="Normal 7 4" xfId="761"/>
    <cellStyle name="Normal 7 5" xfId="762"/>
    <cellStyle name="Normal 7 6" xfId="763"/>
    <cellStyle name="Normal 7 7" xfId="764"/>
    <cellStyle name="Normal 7 7 2" xfId="765"/>
    <cellStyle name="Normal 7_DALYVIAI" xfId="766"/>
    <cellStyle name="Normal 8" xfId="767"/>
    <cellStyle name="Normal 8 2" xfId="768"/>
    <cellStyle name="Normal 8 2 2" xfId="769"/>
    <cellStyle name="Normal 8 2 2 2" xfId="770"/>
    <cellStyle name="Normal 8 2 2 3" xfId="771"/>
    <cellStyle name="Normal 8 2 2 4" xfId="772"/>
    <cellStyle name="Normal 8 2 2_DALYVIAI" xfId="773"/>
    <cellStyle name="Normal 8 2 3" xfId="774"/>
    <cellStyle name="Normal 8 2 4" xfId="775"/>
    <cellStyle name="Normal 8 2 5" xfId="776"/>
    <cellStyle name="Normal 8 2_DALYVIAI" xfId="777"/>
    <cellStyle name="Normal 8 3" xfId="778"/>
    <cellStyle name="Normal 8 4" xfId="779"/>
    <cellStyle name="Normal 8 4 2" xfId="780"/>
    <cellStyle name="Normal 8 4 3" xfId="781"/>
    <cellStyle name="Normal 8 4 4" xfId="782"/>
    <cellStyle name="Normal 8 4_DALYVIAI" xfId="783"/>
    <cellStyle name="Normal 8 5" xfId="784"/>
    <cellStyle name="Normal 8 6" xfId="785"/>
    <cellStyle name="Normal 8_DALYVIAI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DALYVIAI" xfId="792"/>
    <cellStyle name="Normal 9 3" xfId="793"/>
    <cellStyle name="Normal 9 3 2" xfId="794"/>
    <cellStyle name="Normal 9 3 2 2" xfId="795"/>
    <cellStyle name="Normal 9 3 2 3" xfId="796"/>
    <cellStyle name="Normal 9 3 2 4" xfId="797"/>
    <cellStyle name="Normal 9 3 2_DALYVIAI" xfId="798"/>
    <cellStyle name="Normal 9 3 3" xfId="799"/>
    <cellStyle name="Normal 9 3 4" xfId="800"/>
    <cellStyle name="Normal 9 3 5" xfId="801"/>
    <cellStyle name="Normal 9 3_DALYVIAI" xfId="802"/>
    <cellStyle name="Normal 9 4" xfId="803"/>
    <cellStyle name="Normal 9 4 2" xfId="804"/>
    <cellStyle name="Normal 9 4 3" xfId="805"/>
    <cellStyle name="Normal 9 4 4" xfId="806"/>
    <cellStyle name="Normal 9 4_DALYVIAI" xfId="807"/>
    <cellStyle name="Normal 9 5" xfId="808"/>
    <cellStyle name="Normal 9 5 2" xfId="809"/>
    <cellStyle name="Normal 9 5 3" xfId="810"/>
    <cellStyle name="Normal 9 5 4" xfId="811"/>
    <cellStyle name="Normal 9 5_DALYVIAI" xfId="812"/>
    <cellStyle name="Normal 9 6" xfId="813"/>
    <cellStyle name="Normal 9 7" xfId="814"/>
    <cellStyle name="Normal 9 7 2" xfId="815"/>
    <cellStyle name="Normal 9 7 3" xfId="816"/>
    <cellStyle name="Normal 9 7 4" xfId="817"/>
    <cellStyle name="Normal 9 7_DALYVIAI" xfId="818"/>
    <cellStyle name="Normal 9 8" xfId="819"/>
    <cellStyle name="Normal 9 9" xfId="820"/>
    <cellStyle name="Normal 9_DALYVIAI" xfId="821"/>
    <cellStyle name="Normal_Sheet1" xfId="822"/>
    <cellStyle name="Paprastas 2" xfId="823"/>
    <cellStyle name="Paprastas 3" xfId="824"/>
    <cellStyle name="Paprastas 3 2" xfId="825"/>
    <cellStyle name="Paryškinimas 1" xfId="826"/>
    <cellStyle name="Paryškinimas 2" xfId="827"/>
    <cellStyle name="Paryškinimas 3" xfId="828"/>
    <cellStyle name="Paryškinimas 4" xfId="829"/>
    <cellStyle name="Paryškinimas 5" xfId="830"/>
    <cellStyle name="Paryškinimas 6" xfId="831"/>
    <cellStyle name="Pastaba" xfId="832"/>
    <cellStyle name="Pavadinimas" xfId="833"/>
    <cellStyle name="Percent [0]" xfId="834"/>
    <cellStyle name="Percent [00]" xfId="835"/>
    <cellStyle name="Percent [2]" xfId="836"/>
    <cellStyle name="Percent 2" xfId="837"/>
    <cellStyle name="PrePop Currency (0)" xfId="838"/>
    <cellStyle name="PrePop Currency (2)" xfId="839"/>
    <cellStyle name="PrePop Units (0)" xfId="840"/>
    <cellStyle name="PrePop Units (1)" xfId="841"/>
    <cellStyle name="PrePop Units (2)" xfId="842"/>
    <cellStyle name="Percent" xfId="843"/>
    <cellStyle name="Skaičiavimas" xfId="844"/>
    <cellStyle name="Suma" xfId="845"/>
    <cellStyle name="Susietas langelis" xfId="846"/>
    <cellStyle name="Text Indent A" xfId="847"/>
    <cellStyle name="Text Indent B" xfId="848"/>
    <cellStyle name="Text Indent C" xfId="849"/>
    <cellStyle name="Tikrinimo langelis" xfId="850"/>
    <cellStyle name="Currency" xfId="851"/>
    <cellStyle name="Currency [0]" xfId="852"/>
    <cellStyle name="Walutowy [0]_PLDT" xfId="853"/>
    <cellStyle name="Walutowy_PLDT" xfId="854"/>
    <cellStyle name="Обычный_Итоговый спартакиады 1991-92 г" xfId="8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3</xdr:row>
      <xdr:rowOff>38100</xdr:rowOff>
    </xdr:from>
    <xdr:to>
      <xdr:col>22</xdr:col>
      <xdr:colOff>142875</xdr:colOff>
      <xdr:row>15</xdr:row>
      <xdr:rowOff>95250</xdr:rowOff>
    </xdr:to>
    <xdr:pic>
      <xdr:nvPicPr>
        <xdr:cNvPr id="1" name="Paveikslėlis 2" descr="C:\Users\Arnas\Desktop\kursen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23875"/>
          <a:ext cx="1666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3">
      <selection activeCell="C18" sqref="C18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/>
    </row>
    <row r="17" spans="2:4" ht="25.5">
      <c r="B17" s="6"/>
      <c r="D17" s="49" t="s">
        <v>22</v>
      </c>
    </row>
    <row r="18" spans="2:4" ht="17.25" customHeight="1">
      <c r="B18" s="6"/>
      <c r="D18" s="7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15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21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16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16"/>
      <c r="T35"/>
    </row>
    <row r="36" spans="2:20" ht="12.75">
      <c r="B36" s="6"/>
      <c r="L36" s="16"/>
      <c r="N36" s="1"/>
      <c r="T36"/>
    </row>
    <row r="37" spans="2:20" ht="12.75">
      <c r="B37" s="6"/>
      <c r="L37" s="16"/>
      <c r="T37"/>
    </row>
    <row r="38" spans="2:20" ht="12.75">
      <c r="B38" s="6"/>
      <c r="L38" s="16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81"/>
  <sheetViews>
    <sheetView workbookViewId="0" topLeftCell="A1">
      <selection activeCell="A5" sqref="A5"/>
    </sheetView>
  </sheetViews>
  <sheetFormatPr defaultColWidth="9.140625" defaultRowHeight="12.75"/>
  <cols>
    <col min="1" max="1" width="10.00390625" style="0" customWidth="1"/>
    <col min="2" max="2" width="8.8515625" style="0" hidden="1" customWidth="1"/>
    <col min="3" max="3" width="13.8515625" style="0" hidden="1" customWidth="1"/>
    <col min="4" max="4" width="5.00390625" style="0" hidden="1" customWidth="1"/>
    <col min="5" max="5" width="12.7109375" style="0" bestFit="1" customWidth="1"/>
    <col min="6" max="6" width="13.8515625" style="0" bestFit="1" customWidth="1"/>
    <col min="7" max="7" width="13.00390625" style="0" customWidth="1"/>
    <col min="8" max="8" width="13.28125" style="0" bestFit="1" customWidth="1"/>
    <col min="9" max="9" width="13.57421875" style="0" bestFit="1" customWidth="1"/>
    <col min="10" max="10" width="15.8515625" style="0" customWidth="1"/>
    <col min="11" max="11" width="9.00390625" style="0" bestFit="1" customWidth="1"/>
    <col min="12" max="12" width="11.140625" style="0" hidden="1" customWidth="1"/>
    <col min="13" max="13" width="9.7109375" style="0" hidden="1" customWidth="1"/>
  </cols>
  <sheetData>
    <row r="1" spans="1:13" s="41" customFormat="1" ht="18.75">
      <c r="A1" s="34" t="s">
        <v>22</v>
      </c>
      <c r="B1" s="34"/>
      <c r="C1" s="34"/>
      <c r="D1" s="35"/>
      <c r="E1" s="38"/>
      <c r="F1" s="39"/>
      <c r="G1" s="34"/>
      <c r="H1" s="34"/>
      <c r="I1" s="35"/>
      <c r="J1" s="40"/>
      <c r="K1" s="34"/>
      <c r="M1" s="34"/>
    </row>
    <row r="2" spans="1:13" s="34" customFormat="1" ht="18.75">
      <c r="A2" s="34" t="s">
        <v>23</v>
      </c>
      <c r="E2" s="39"/>
      <c r="F2" s="39"/>
      <c r="G2" s="37"/>
      <c r="H2" s="36"/>
      <c r="I2" s="42"/>
      <c r="J2" s="39"/>
      <c r="K2" s="37"/>
      <c r="L2" s="43"/>
      <c r="M2" s="36"/>
    </row>
    <row r="3" spans="4:13" s="41" customFormat="1" ht="18.75">
      <c r="D3" s="44"/>
      <c r="E3" s="39"/>
      <c r="F3" s="43"/>
      <c r="G3" s="34"/>
      <c r="H3" s="45"/>
      <c r="I3" s="40"/>
      <c r="K3" s="34"/>
      <c r="M3" s="45"/>
    </row>
    <row r="4" spans="5:13" s="41" customFormat="1" ht="18" customHeight="1">
      <c r="E4" s="34" t="s">
        <v>409</v>
      </c>
      <c r="F4" s="44"/>
      <c r="G4" s="37"/>
      <c r="H4" s="45"/>
      <c r="I4" s="40"/>
      <c r="K4" s="37"/>
      <c r="M4" s="45"/>
    </row>
    <row r="5" spans="4:13" ht="13.5" thickBot="1">
      <c r="D5" s="13"/>
      <c r="E5" s="14"/>
      <c r="F5" s="12"/>
      <c r="G5" s="13"/>
      <c r="H5" s="17"/>
      <c r="I5" s="18"/>
      <c r="K5" s="13"/>
      <c r="M5" s="17"/>
    </row>
    <row r="6" spans="1:13" ht="48" thickBot="1">
      <c r="A6" s="53" t="s">
        <v>410</v>
      </c>
      <c r="B6" s="53" t="s">
        <v>311</v>
      </c>
      <c r="C6" s="54" t="s">
        <v>312</v>
      </c>
      <c r="D6" s="23" t="s">
        <v>9</v>
      </c>
      <c r="E6" s="21" t="s">
        <v>0</v>
      </c>
      <c r="F6" s="33" t="s">
        <v>1</v>
      </c>
      <c r="G6" s="27" t="s">
        <v>12</v>
      </c>
      <c r="H6" s="32" t="s">
        <v>2</v>
      </c>
      <c r="I6" s="20" t="s">
        <v>4</v>
      </c>
      <c r="J6" s="19" t="s">
        <v>3</v>
      </c>
      <c r="K6" s="25" t="s">
        <v>13</v>
      </c>
      <c r="L6" s="26" t="s">
        <v>5</v>
      </c>
      <c r="M6" s="26" t="s">
        <v>14</v>
      </c>
    </row>
    <row r="7" spans="1:13" ht="15.75">
      <c r="A7" s="28">
        <v>1</v>
      </c>
      <c r="B7" s="56"/>
      <c r="C7" s="29"/>
      <c r="D7" s="50"/>
      <c r="E7" s="30" t="s">
        <v>91</v>
      </c>
      <c r="F7" s="31" t="s">
        <v>92</v>
      </c>
      <c r="G7" s="28" t="s">
        <v>18</v>
      </c>
      <c r="H7" s="48" t="s">
        <v>93</v>
      </c>
      <c r="I7" s="28" t="s">
        <v>17</v>
      </c>
      <c r="J7" s="28" t="s">
        <v>87</v>
      </c>
      <c r="K7" s="28">
        <v>437</v>
      </c>
      <c r="L7" s="51"/>
      <c r="M7" s="47">
        <f>L7/(K7/16.667)</f>
        <v>0</v>
      </c>
    </row>
    <row r="8" spans="1:13" ht="15.75">
      <c r="A8" s="29">
        <v>2</v>
      </c>
      <c r="B8" s="57"/>
      <c r="C8" s="29"/>
      <c r="D8" s="50"/>
      <c r="E8" s="30" t="s">
        <v>91</v>
      </c>
      <c r="F8" s="31" t="s">
        <v>124</v>
      </c>
      <c r="G8" s="28" t="s">
        <v>18</v>
      </c>
      <c r="H8" s="48" t="s">
        <v>125</v>
      </c>
      <c r="I8" s="28" t="s">
        <v>17</v>
      </c>
      <c r="J8" s="28" t="s">
        <v>87</v>
      </c>
      <c r="K8" s="28">
        <v>437</v>
      </c>
      <c r="L8" s="51"/>
      <c r="M8" s="47">
        <f aca="true" t="shared" si="0" ref="M8:M46">L8/(K8/16.667)</f>
        <v>0</v>
      </c>
    </row>
    <row r="9" spans="1:13" ht="15.75">
      <c r="A9" s="28">
        <v>3</v>
      </c>
      <c r="B9" s="57"/>
      <c r="C9" s="29"/>
      <c r="D9" s="50"/>
      <c r="E9" s="30" t="s">
        <v>111</v>
      </c>
      <c r="F9" s="31" t="s">
        <v>112</v>
      </c>
      <c r="G9" s="28" t="s">
        <v>15</v>
      </c>
      <c r="H9" s="48" t="s">
        <v>113</v>
      </c>
      <c r="I9" s="28" t="s">
        <v>17</v>
      </c>
      <c r="J9" s="28" t="s">
        <v>87</v>
      </c>
      <c r="K9" s="28">
        <v>437</v>
      </c>
      <c r="L9" s="51"/>
      <c r="M9" s="47">
        <f t="shared" si="0"/>
        <v>0</v>
      </c>
    </row>
    <row r="10" spans="1:13" ht="15.75">
      <c r="A10" s="29">
        <v>4</v>
      </c>
      <c r="B10" s="57"/>
      <c r="C10" s="29"/>
      <c r="D10" s="50"/>
      <c r="E10" s="30" t="s">
        <v>301</v>
      </c>
      <c r="F10" s="31" t="s">
        <v>411</v>
      </c>
      <c r="G10" s="28" t="s">
        <v>18</v>
      </c>
      <c r="H10" s="48">
        <v>1979</v>
      </c>
      <c r="I10" s="28" t="s">
        <v>17</v>
      </c>
      <c r="J10" s="28" t="s">
        <v>309</v>
      </c>
      <c r="K10" s="28">
        <v>437</v>
      </c>
      <c r="L10" s="51"/>
      <c r="M10" s="47">
        <f t="shared" si="0"/>
        <v>0</v>
      </c>
    </row>
    <row r="11" spans="1:13" ht="15.75">
      <c r="A11" s="28">
        <v>5</v>
      </c>
      <c r="B11" s="57"/>
      <c r="C11" s="29"/>
      <c r="D11" s="50"/>
      <c r="E11" s="30" t="s">
        <v>237</v>
      </c>
      <c r="F11" s="31" t="s">
        <v>238</v>
      </c>
      <c r="G11" s="28" t="s">
        <v>15</v>
      </c>
      <c r="H11" s="48">
        <v>2011</v>
      </c>
      <c r="I11" s="28" t="s">
        <v>17</v>
      </c>
      <c r="J11" s="28" t="s">
        <v>309</v>
      </c>
      <c r="K11" s="28">
        <v>437</v>
      </c>
      <c r="L11" s="51"/>
      <c r="M11" s="47">
        <f t="shared" si="0"/>
        <v>0</v>
      </c>
    </row>
    <row r="12" spans="1:13" ht="15.75">
      <c r="A12" s="29">
        <v>6</v>
      </c>
      <c r="B12" s="57"/>
      <c r="C12" s="29"/>
      <c r="D12" s="50"/>
      <c r="E12" s="30" t="s">
        <v>266</v>
      </c>
      <c r="F12" s="31" t="s">
        <v>267</v>
      </c>
      <c r="G12" s="28" t="s">
        <v>18</v>
      </c>
      <c r="H12" s="48">
        <v>2008</v>
      </c>
      <c r="I12" s="28" t="s">
        <v>17</v>
      </c>
      <c r="J12" s="28" t="s">
        <v>309</v>
      </c>
      <c r="K12" s="28">
        <v>437</v>
      </c>
      <c r="L12" s="51"/>
      <c r="M12" s="47">
        <f t="shared" si="0"/>
        <v>0</v>
      </c>
    </row>
    <row r="13" spans="1:13" ht="15.75">
      <c r="A13" s="28">
        <v>7</v>
      </c>
      <c r="B13" s="57"/>
      <c r="C13" s="29"/>
      <c r="D13" s="50"/>
      <c r="E13" s="30" t="s">
        <v>235</v>
      </c>
      <c r="F13" s="31" t="s">
        <v>236</v>
      </c>
      <c r="G13" s="28" t="s">
        <v>15</v>
      </c>
      <c r="H13" s="48">
        <v>2011</v>
      </c>
      <c r="I13" s="28" t="s">
        <v>17</v>
      </c>
      <c r="J13" s="28" t="s">
        <v>309</v>
      </c>
      <c r="K13" s="28">
        <v>437</v>
      </c>
      <c r="L13" s="51"/>
      <c r="M13" s="47">
        <f t="shared" si="0"/>
        <v>0</v>
      </c>
    </row>
    <row r="14" spans="1:13" ht="15.75">
      <c r="A14" s="29">
        <v>8</v>
      </c>
      <c r="B14" s="56"/>
      <c r="C14" s="29"/>
      <c r="D14" s="50"/>
      <c r="E14" s="30" t="s">
        <v>97</v>
      </c>
      <c r="F14" s="31" t="s">
        <v>98</v>
      </c>
      <c r="G14" s="28" t="s">
        <v>18</v>
      </c>
      <c r="H14" s="48" t="s">
        <v>99</v>
      </c>
      <c r="I14" s="28" t="s">
        <v>17</v>
      </c>
      <c r="J14" s="28" t="s">
        <v>87</v>
      </c>
      <c r="K14" s="28">
        <v>437</v>
      </c>
      <c r="L14" s="51"/>
      <c r="M14" s="47">
        <f t="shared" si="0"/>
        <v>0</v>
      </c>
    </row>
    <row r="15" spans="1:13" ht="15.75">
      <c r="A15" s="28">
        <v>9</v>
      </c>
      <c r="B15" s="56"/>
      <c r="C15" s="29"/>
      <c r="D15" s="50"/>
      <c r="E15" s="30" t="s">
        <v>261</v>
      </c>
      <c r="F15" s="31" t="s">
        <v>262</v>
      </c>
      <c r="G15" s="28" t="s">
        <v>15</v>
      </c>
      <c r="H15" s="48">
        <v>2008</v>
      </c>
      <c r="I15" s="28" t="s">
        <v>17</v>
      </c>
      <c r="J15" s="28" t="s">
        <v>309</v>
      </c>
      <c r="K15" s="28">
        <v>437</v>
      </c>
      <c r="L15" s="51"/>
      <c r="M15" s="47">
        <f t="shared" si="0"/>
        <v>0</v>
      </c>
    </row>
    <row r="16" spans="1:13" ht="15.75">
      <c r="A16" s="29">
        <v>10</v>
      </c>
      <c r="B16" s="57"/>
      <c r="C16" s="29"/>
      <c r="D16" s="50"/>
      <c r="E16" s="30" t="s">
        <v>256</v>
      </c>
      <c r="F16" s="31" t="s">
        <v>257</v>
      </c>
      <c r="G16" s="28" t="s">
        <v>15</v>
      </c>
      <c r="H16" s="48">
        <v>2009</v>
      </c>
      <c r="I16" s="28" t="s">
        <v>17</v>
      </c>
      <c r="J16" s="28" t="s">
        <v>309</v>
      </c>
      <c r="K16" s="28">
        <v>437</v>
      </c>
      <c r="L16" s="51"/>
      <c r="M16" s="47">
        <f t="shared" si="0"/>
        <v>0</v>
      </c>
    </row>
    <row r="17" spans="1:13" ht="15.75">
      <c r="A17" s="28">
        <v>11</v>
      </c>
      <c r="B17" s="56"/>
      <c r="C17" s="29"/>
      <c r="D17" s="50"/>
      <c r="E17" s="30" t="s">
        <v>263</v>
      </c>
      <c r="F17" s="31" t="s">
        <v>264</v>
      </c>
      <c r="G17" s="28" t="s">
        <v>18</v>
      </c>
      <c r="H17" s="48">
        <v>2008</v>
      </c>
      <c r="I17" s="28" t="s">
        <v>17</v>
      </c>
      <c r="J17" s="28" t="s">
        <v>309</v>
      </c>
      <c r="K17" s="28">
        <v>437</v>
      </c>
      <c r="L17" s="51"/>
      <c r="M17" s="47">
        <f t="shared" si="0"/>
        <v>0</v>
      </c>
    </row>
    <row r="18" spans="1:13" ht="15.75">
      <c r="A18" s="29">
        <v>12</v>
      </c>
      <c r="B18" s="57"/>
      <c r="C18" s="29"/>
      <c r="D18" s="50"/>
      <c r="E18" s="30" t="s">
        <v>297</v>
      </c>
      <c r="F18" s="31" t="s">
        <v>298</v>
      </c>
      <c r="G18" s="28" t="s">
        <v>18</v>
      </c>
      <c r="H18" s="48">
        <v>1986</v>
      </c>
      <c r="I18" s="28" t="s">
        <v>17</v>
      </c>
      <c r="J18" s="28" t="s">
        <v>309</v>
      </c>
      <c r="K18" s="28">
        <v>437</v>
      </c>
      <c r="L18" s="51"/>
      <c r="M18" s="47">
        <f t="shared" si="0"/>
        <v>0</v>
      </c>
    </row>
    <row r="19" spans="1:13" ht="15.75">
      <c r="A19" s="28">
        <v>13</v>
      </c>
      <c r="B19" s="56"/>
      <c r="C19" s="29"/>
      <c r="D19" s="50"/>
      <c r="E19" s="30" t="s">
        <v>245</v>
      </c>
      <c r="F19" s="31" t="s">
        <v>246</v>
      </c>
      <c r="G19" s="28" t="s">
        <v>15</v>
      </c>
      <c r="H19" s="48">
        <v>2010</v>
      </c>
      <c r="I19" s="28" t="s">
        <v>17</v>
      </c>
      <c r="J19" s="28" t="s">
        <v>309</v>
      </c>
      <c r="K19" s="28">
        <v>437</v>
      </c>
      <c r="L19" s="51"/>
      <c r="M19" s="47">
        <f t="shared" si="0"/>
        <v>0</v>
      </c>
    </row>
    <row r="20" spans="1:13" ht="15.75">
      <c r="A20" s="29">
        <v>14</v>
      </c>
      <c r="B20" s="57"/>
      <c r="C20" s="29"/>
      <c r="D20" s="50"/>
      <c r="E20" s="30" t="s">
        <v>272</v>
      </c>
      <c r="F20" s="31" t="s">
        <v>273</v>
      </c>
      <c r="G20" s="28" t="s">
        <v>15</v>
      </c>
      <c r="H20" s="48">
        <v>2008</v>
      </c>
      <c r="I20" s="28" t="s">
        <v>17</v>
      </c>
      <c r="J20" s="28" t="s">
        <v>309</v>
      </c>
      <c r="K20" s="28">
        <v>437</v>
      </c>
      <c r="L20" s="51"/>
      <c r="M20" s="47">
        <f t="shared" si="0"/>
        <v>0</v>
      </c>
    </row>
    <row r="21" spans="1:13" ht="15.75">
      <c r="A21" s="28">
        <v>15</v>
      </c>
      <c r="B21" s="57"/>
      <c r="C21" s="29"/>
      <c r="D21" s="50"/>
      <c r="E21" s="30" t="s">
        <v>233</v>
      </c>
      <c r="F21" s="31" t="s">
        <v>234</v>
      </c>
      <c r="G21" s="28" t="s">
        <v>15</v>
      </c>
      <c r="H21" s="48">
        <v>2011</v>
      </c>
      <c r="I21" s="28" t="s">
        <v>17</v>
      </c>
      <c r="J21" s="28" t="s">
        <v>309</v>
      </c>
      <c r="K21" s="28">
        <v>437</v>
      </c>
      <c r="L21" s="51"/>
      <c r="M21" s="47">
        <f t="shared" si="0"/>
        <v>0</v>
      </c>
    </row>
    <row r="22" spans="1:13" ht="15.75">
      <c r="A22" s="29">
        <v>16</v>
      </c>
      <c r="B22" s="57"/>
      <c r="C22" s="29"/>
      <c r="D22" s="50"/>
      <c r="E22" s="30" t="s">
        <v>100</v>
      </c>
      <c r="F22" s="31" t="s">
        <v>101</v>
      </c>
      <c r="G22" s="28" t="s">
        <v>15</v>
      </c>
      <c r="H22" s="48" t="s">
        <v>102</v>
      </c>
      <c r="I22" s="28" t="s">
        <v>17</v>
      </c>
      <c r="J22" s="28" t="s">
        <v>87</v>
      </c>
      <c r="K22" s="28">
        <v>437</v>
      </c>
      <c r="L22" s="51"/>
      <c r="M22" s="47">
        <f t="shared" si="0"/>
        <v>0</v>
      </c>
    </row>
    <row r="23" spans="1:13" ht="15.75">
      <c r="A23" s="28">
        <v>17</v>
      </c>
      <c r="B23" s="56"/>
      <c r="C23" s="28"/>
      <c r="D23" s="50"/>
      <c r="E23" s="30" t="s">
        <v>100</v>
      </c>
      <c r="F23" s="31" t="s">
        <v>103</v>
      </c>
      <c r="G23" s="28" t="s">
        <v>15</v>
      </c>
      <c r="H23" s="48" t="s">
        <v>104</v>
      </c>
      <c r="I23" s="28" t="s">
        <v>17</v>
      </c>
      <c r="J23" s="28" t="s">
        <v>87</v>
      </c>
      <c r="K23" s="28">
        <v>437</v>
      </c>
      <c r="L23" s="51"/>
      <c r="M23" s="47">
        <f t="shared" si="0"/>
        <v>0</v>
      </c>
    </row>
    <row r="24" spans="1:13" ht="15.75">
      <c r="A24" s="29">
        <v>18</v>
      </c>
      <c r="B24" s="57"/>
      <c r="C24" s="29"/>
      <c r="D24" s="50"/>
      <c r="E24" s="30" t="s">
        <v>175</v>
      </c>
      <c r="F24" s="31" t="s">
        <v>310</v>
      </c>
      <c r="G24" s="28" t="s">
        <v>18</v>
      </c>
      <c r="H24" s="52">
        <v>2011</v>
      </c>
      <c r="I24" s="28" t="s">
        <v>17</v>
      </c>
      <c r="J24" s="28"/>
      <c r="K24" s="28">
        <v>437</v>
      </c>
      <c r="L24" s="51"/>
      <c r="M24" s="47">
        <f t="shared" si="0"/>
        <v>0</v>
      </c>
    </row>
    <row r="25" spans="1:13" ht="15.75">
      <c r="A25" s="28">
        <v>19</v>
      </c>
      <c r="B25" s="57"/>
      <c r="C25" s="29"/>
      <c r="D25" s="50"/>
      <c r="E25" s="30" t="s">
        <v>239</v>
      </c>
      <c r="F25" s="31" t="s">
        <v>240</v>
      </c>
      <c r="G25" s="28" t="s">
        <v>18</v>
      </c>
      <c r="H25" s="48">
        <v>2011</v>
      </c>
      <c r="I25" s="28" t="s">
        <v>17</v>
      </c>
      <c r="J25" s="28" t="s">
        <v>309</v>
      </c>
      <c r="K25" s="28">
        <v>437</v>
      </c>
      <c r="L25" s="51"/>
      <c r="M25" s="47">
        <f t="shared" si="0"/>
        <v>0</v>
      </c>
    </row>
    <row r="26" spans="1:13" ht="15.75">
      <c r="A26" s="29">
        <v>20</v>
      </c>
      <c r="B26" s="57"/>
      <c r="C26" s="29"/>
      <c r="D26" s="50"/>
      <c r="E26" s="30" t="s">
        <v>61</v>
      </c>
      <c r="F26" s="31" t="s">
        <v>228</v>
      </c>
      <c r="G26" s="28" t="s">
        <v>18</v>
      </c>
      <c r="H26" s="48">
        <v>2011</v>
      </c>
      <c r="I26" s="28" t="s">
        <v>17</v>
      </c>
      <c r="J26" s="28" t="s">
        <v>309</v>
      </c>
      <c r="K26" s="28">
        <v>437</v>
      </c>
      <c r="L26" s="51"/>
      <c r="M26" s="47">
        <f t="shared" si="0"/>
        <v>0</v>
      </c>
    </row>
    <row r="27" spans="1:13" ht="15.75">
      <c r="A27" s="28">
        <v>21</v>
      </c>
      <c r="B27" s="57"/>
      <c r="C27" s="29"/>
      <c r="D27" s="50"/>
      <c r="E27" s="30" t="s">
        <v>192</v>
      </c>
      <c r="F27" s="31" t="s">
        <v>106</v>
      </c>
      <c r="G27" s="28" t="s">
        <v>15</v>
      </c>
      <c r="H27" s="48">
        <v>2003</v>
      </c>
      <c r="I27" s="28" t="s">
        <v>17</v>
      </c>
      <c r="J27" s="28" t="s">
        <v>309</v>
      </c>
      <c r="K27" s="28">
        <v>437</v>
      </c>
      <c r="L27" s="51"/>
      <c r="M27" s="47">
        <f t="shared" si="0"/>
        <v>0</v>
      </c>
    </row>
    <row r="28" spans="1:13" ht="15.75">
      <c r="A28" s="29">
        <v>22</v>
      </c>
      <c r="B28" s="57"/>
      <c r="C28" s="29"/>
      <c r="D28" s="50"/>
      <c r="E28" s="30" t="s">
        <v>294</v>
      </c>
      <c r="F28" s="31" t="s">
        <v>262</v>
      </c>
      <c r="G28" s="28" t="s">
        <v>15</v>
      </c>
      <c r="H28" s="48">
        <v>2003</v>
      </c>
      <c r="I28" s="28" t="s">
        <v>17</v>
      </c>
      <c r="J28" s="28" t="s">
        <v>309</v>
      </c>
      <c r="K28" s="28">
        <v>437</v>
      </c>
      <c r="L28" s="51"/>
      <c r="M28" s="47">
        <f t="shared" si="0"/>
        <v>0</v>
      </c>
    </row>
    <row r="29" spans="1:13" ht="15.75">
      <c r="A29" s="28">
        <v>23</v>
      </c>
      <c r="B29" s="57"/>
      <c r="C29" s="29"/>
      <c r="D29" s="50"/>
      <c r="E29" s="30" t="s">
        <v>94</v>
      </c>
      <c r="F29" s="31" t="s">
        <v>95</v>
      </c>
      <c r="G29" s="28" t="s">
        <v>15</v>
      </c>
      <c r="H29" s="48" t="s">
        <v>96</v>
      </c>
      <c r="I29" s="28" t="s">
        <v>17</v>
      </c>
      <c r="J29" s="28" t="s">
        <v>87</v>
      </c>
      <c r="K29" s="28">
        <v>437</v>
      </c>
      <c r="L29" s="51"/>
      <c r="M29" s="47">
        <f t="shared" si="0"/>
        <v>0</v>
      </c>
    </row>
    <row r="30" spans="1:13" ht="15.75">
      <c r="A30" s="29">
        <v>24</v>
      </c>
      <c r="B30" s="57"/>
      <c r="C30" s="29"/>
      <c r="D30" s="50"/>
      <c r="E30" s="30" t="s">
        <v>105</v>
      </c>
      <c r="F30" s="31" t="s">
        <v>106</v>
      </c>
      <c r="G30" s="28" t="s">
        <v>15</v>
      </c>
      <c r="H30" s="48" t="s">
        <v>107</v>
      </c>
      <c r="I30" s="28" t="s">
        <v>17</v>
      </c>
      <c r="J30" s="28" t="s">
        <v>87</v>
      </c>
      <c r="K30" s="28">
        <v>437</v>
      </c>
      <c r="L30" s="51"/>
      <c r="M30" s="47">
        <f t="shared" si="0"/>
        <v>0</v>
      </c>
    </row>
    <row r="31" spans="1:13" ht="15.75">
      <c r="A31" s="28">
        <v>25</v>
      </c>
      <c r="B31" s="57"/>
      <c r="C31" s="29"/>
      <c r="D31" s="50"/>
      <c r="E31" s="30" t="s">
        <v>105</v>
      </c>
      <c r="F31" s="31" t="s">
        <v>106</v>
      </c>
      <c r="G31" s="28" t="s">
        <v>15</v>
      </c>
      <c r="H31" s="48">
        <v>2007</v>
      </c>
      <c r="I31" s="28" t="s">
        <v>17</v>
      </c>
      <c r="J31" s="28" t="s">
        <v>309</v>
      </c>
      <c r="K31" s="28">
        <v>437</v>
      </c>
      <c r="L31" s="51"/>
      <c r="M31" s="47">
        <f t="shared" si="0"/>
        <v>0</v>
      </c>
    </row>
    <row r="32" spans="1:13" ht="15.75">
      <c r="A32" s="29">
        <v>26</v>
      </c>
      <c r="B32" s="57"/>
      <c r="C32" s="29"/>
      <c r="D32" s="50"/>
      <c r="E32" s="30" t="s">
        <v>126</v>
      </c>
      <c r="F32" s="31" t="s">
        <v>127</v>
      </c>
      <c r="G32" s="28" t="s">
        <v>18</v>
      </c>
      <c r="H32" s="48" t="s">
        <v>128</v>
      </c>
      <c r="I32" s="28" t="s">
        <v>17</v>
      </c>
      <c r="J32" s="28" t="s">
        <v>87</v>
      </c>
      <c r="K32" s="28">
        <v>437</v>
      </c>
      <c r="L32" s="51"/>
      <c r="M32" s="47">
        <f t="shared" si="0"/>
        <v>0</v>
      </c>
    </row>
    <row r="33" spans="1:13" ht="15.75">
      <c r="A33" s="28">
        <v>27</v>
      </c>
      <c r="B33" s="57"/>
      <c r="C33" s="29"/>
      <c r="D33" s="50"/>
      <c r="E33" s="30" t="s">
        <v>157</v>
      </c>
      <c r="F33" s="31" t="s">
        <v>292</v>
      </c>
      <c r="G33" s="28" t="s">
        <v>15</v>
      </c>
      <c r="H33" s="48">
        <v>2004</v>
      </c>
      <c r="I33" s="28" t="s">
        <v>17</v>
      </c>
      <c r="J33" s="28" t="s">
        <v>309</v>
      </c>
      <c r="K33" s="28">
        <v>437</v>
      </c>
      <c r="L33" s="51"/>
      <c r="M33" s="47">
        <f t="shared" si="0"/>
        <v>0</v>
      </c>
    </row>
    <row r="34" spans="1:13" ht="15.75">
      <c r="A34" s="29">
        <v>28</v>
      </c>
      <c r="B34" s="57"/>
      <c r="C34" s="29"/>
      <c r="D34" s="50"/>
      <c r="E34" s="30" t="s">
        <v>247</v>
      </c>
      <c r="F34" s="31" t="s">
        <v>248</v>
      </c>
      <c r="G34" s="28" t="s">
        <v>18</v>
      </c>
      <c r="H34" s="48">
        <v>2010</v>
      </c>
      <c r="I34" s="28" t="s">
        <v>17</v>
      </c>
      <c r="J34" s="28" t="s">
        <v>309</v>
      </c>
      <c r="K34" s="28">
        <v>437</v>
      </c>
      <c r="L34" s="51"/>
      <c r="M34" s="47">
        <f t="shared" si="0"/>
        <v>0</v>
      </c>
    </row>
    <row r="35" spans="1:13" ht="15.75">
      <c r="A35" s="28">
        <v>29</v>
      </c>
      <c r="B35" s="57"/>
      <c r="C35" s="29"/>
      <c r="D35" s="50"/>
      <c r="E35" s="30" t="s">
        <v>251</v>
      </c>
      <c r="F35" s="31" t="s">
        <v>252</v>
      </c>
      <c r="G35" s="28" t="s">
        <v>18</v>
      </c>
      <c r="H35" s="48">
        <v>2010</v>
      </c>
      <c r="I35" s="28" t="s">
        <v>17</v>
      </c>
      <c r="J35" s="28" t="s">
        <v>309</v>
      </c>
      <c r="K35" s="28">
        <v>437</v>
      </c>
      <c r="L35" s="51"/>
      <c r="M35" s="47">
        <f t="shared" si="0"/>
        <v>0</v>
      </c>
    </row>
    <row r="36" spans="1:13" ht="15.75">
      <c r="A36" s="29">
        <v>30</v>
      </c>
      <c r="B36" s="57"/>
      <c r="C36" s="29"/>
      <c r="D36" s="50"/>
      <c r="E36" s="30" t="s">
        <v>268</v>
      </c>
      <c r="F36" s="31" t="s">
        <v>269</v>
      </c>
      <c r="G36" s="28" t="s">
        <v>15</v>
      </c>
      <c r="H36" s="48">
        <v>2008</v>
      </c>
      <c r="I36" s="28" t="s">
        <v>17</v>
      </c>
      <c r="J36" s="28" t="s">
        <v>309</v>
      </c>
      <c r="K36" s="28">
        <v>437</v>
      </c>
      <c r="L36" s="51"/>
      <c r="M36" s="47">
        <f t="shared" si="0"/>
        <v>0</v>
      </c>
    </row>
    <row r="37" spans="1:13" ht="15.75">
      <c r="A37" s="28">
        <v>31</v>
      </c>
      <c r="B37" s="57"/>
      <c r="C37" s="29"/>
      <c r="D37" s="50"/>
      <c r="E37" s="30" t="s">
        <v>406</v>
      </c>
      <c r="F37" s="31" t="s">
        <v>407</v>
      </c>
      <c r="G37" s="28" t="s">
        <v>18</v>
      </c>
      <c r="H37" s="48">
        <v>26804</v>
      </c>
      <c r="I37" s="28" t="s">
        <v>17</v>
      </c>
      <c r="J37" s="28" t="s">
        <v>408</v>
      </c>
      <c r="K37" s="28">
        <v>437</v>
      </c>
      <c r="L37" s="51"/>
      <c r="M37" s="47">
        <f t="shared" si="0"/>
        <v>0</v>
      </c>
    </row>
    <row r="38" spans="1:13" ht="15.75">
      <c r="A38" s="29">
        <v>32</v>
      </c>
      <c r="B38" s="57"/>
      <c r="C38" s="29"/>
      <c r="D38" s="50"/>
      <c r="E38" s="30" t="s">
        <v>253</v>
      </c>
      <c r="F38" s="31" t="s">
        <v>20</v>
      </c>
      <c r="G38" s="28" t="s">
        <v>15</v>
      </c>
      <c r="H38" s="48">
        <v>2009</v>
      </c>
      <c r="I38" s="28" t="s">
        <v>17</v>
      </c>
      <c r="J38" s="28" t="s">
        <v>309</v>
      </c>
      <c r="K38" s="28">
        <v>437</v>
      </c>
      <c r="L38" s="51"/>
      <c r="M38" s="47">
        <f t="shared" si="0"/>
        <v>0</v>
      </c>
    </row>
    <row r="39" spans="1:13" ht="15.75">
      <c r="A39" s="28">
        <v>33</v>
      </c>
      <c r="B39" s="57"/>
      <c r="C39" s="29"/>
      <c r="D39" s="50"/>
      <c r="E39" s="30" t="s">
        <v>188</v>
      </c>
      <c r="F39" s="31" t="s">
        <v>258</v>
      </c>
      <c r="G39" s="28" t="s">
        <v>15</v>
      </c>
      <c r="H39" s="48">
        <v>2009</v>
      </c>
      <c r="I39" s="28" t="s">
        <v>17</v>
      </c>
      <c r="J39" s="28" t="s">
        <v>309</v>
      </c>
      <c r="K39" s="28">
        <v>437</v>
      </c>
      <c r="L39" s="51"/>
      <c r="M39" s="47">
        <f t="shared" si="0"/>
        <v>0</v>
      </c>
    </row>
    <row r="40" spans="1:13" ht="15.75">
      <c r="A40" s="29">
        <v>34</v>
      </c>
      <c r="B40" s="57"/>
      <c r="C40" s="29"/>
      <c r="D40" s="50"/>
      <c r="E40" s="30" t="s">
        <v>229</v>
      </c>
      <c r="F40" s="31" t="s">
        <v>230</v>
      </c>
      <c r="G40" s="28" t="s">
        <v>15</v>
      </c>
      <c r="H40" s="48">
        <v>2011</v>
      </c>
      <c r="I40" s="28" t="s">
        <v>17</v>
      </c>
      <c r="J40" s="28" t="s">
        <v>309</v>
      </c>
      <c r="K40" s="28">
        <v>437</v>
      </c>
      <c r="L40" s="51"/>
      <c r="M40" s="47">
        <f t="shared" si="0"/>
        <v>0</v>
      </c>
    </row>
    <row r="41" spans="1:13" ht="15.75">
      <c r="A41" s="28">
        <v>35</v>
      </c>
      <c r="B41" s="57"/>
      <c r="C41" s="29"/>
      <c r="D41" s="50"/>
      <c r="E41" s="30" t="s">
        <v>182</v>
      </c>
      <c r="F41" s="31" t="s">
        <v>281</v>
      </c>
      <c r="G41" s="28" t="s">
        <v>15</v>
      </c>
      <c r="H41" s="48">
        <v>2006</v>
      </c>
      <c r="I41" s="28" t="s">
        <v>17</v>
      </c>
      <c r="J41" s="28" t="s">
        <v>309</v>
      </c>
      <c r="K41" s="28">
        <v>437</v>
      </c>
      <c r="L41" s="51"/>
      <c r="M41" s="47">
        <f t="shared" si="0"/>
        <v>0</v>
      </c>
    </row>
    <row r="42" spans="1:13" ht="15.75">
      <c r="A42" s="29">
        <v>36</v>
      </c>
      <c r="B42" s="57"/>
      <c r="C42" s="29"/>
      <c r="D42" s="50"/>
      <c r="E42" s="30" t="s">
        <v>259</v>
      </c>
      <c r="F42" s="31" t="s">
        <v>260</v>
      </c>
      <c r="G42" s="28" t="s">
        <v>15</v>
      </c>
      <c r="H42" s="48">
        <v>2009</v>
      </c>
      <c r="I42" s="28" t="s">
        <v>17</v>
      </c>
      <c r="J42" s="28" t="s">
        <v>309</v>
      </c>
      <c r="K42" s="28">
        <v>437</v>
      </c>
      <c r="L42" s="51"/>
      <c r="M42" s="47">
        <f t="shared" si="0"/>
        <v>0</v>
      </c>
    </row>
    <row r="43" spans="1:13" ht="15.75">
      <c r="A43" s="28">
        <v>37</v>
      </c>
      <c r="B43" s="57"/>
      <c r="C43" s="29"/>
      <c r="D43" s="50"/>
      <c r="E43" s="30" t="s">
        <v>279</v>
      </c>
      <c r="F43" s="31" t="s">
        <v>280</v>
      </c>
      <c r="G43" s="28" t="s">
        <v>15</v>
      </c>
      <c r="H43" s="48">
        <v>2006</v>
      </c>
      <c r="I43" s="28" t="s">
        <v>17</v>
      </c>
      <c r="J43" s="28" t="s">
        <v>309</v>
      </c>
      <c r="K43" s="28">
        <v>437</v>
      </c>
      <c r="L43" s="51"/>
      <c r="M43" s="47">
        <f t="shared" si="0"/>
        <v>0</v>
      </c>
    </row>
    <row r="44" spans="1:13" ht="15.75">
      <c r="A44" s="29">
        <v>38</v>
      </c>
      <c r="B44" s="57"/>
      <c r="C44" s="29"/>
      <c r="D44" s="50"/>
      <c r="E44" s="30" t="s">
        <v>129</v>
      </c>
      <c r="F44" s="31" t="s">
        <v>20</v>
      </c>
      <c r="G44" s="28" t="s">
        <v>15</v>
      </c>
      <c r="H44" s="48" t="s">
        <v>130</v>
      </c>
      <c r="I44" s="28" t="s">
        <v>17</v>
      </c>
      <c r="J44" s="28" t="s">
        <v>87</v>
      </c>
      <c r="K44" s="28">
        <v>437</v>
      </c>
      <c r="L44" s="51"/>
      <c r="M44" s="47">
        <f t="shared" si="0"/>
        <v>0</v>
      </c>
    </row>
    <row r="45" spans="1:13" ht="15.75">
      <c r="A45" s="28">
        <v>39</v>
      </c>
      <c r="B45" s="57"/>
      <c r="C45" s="29"/>
      <c r="D45" s="50"/>
      <c r="E45" s="30" t="s">
        <v>129</v>
      </c>
      <c r="F45" s="31" t="s">
        <v>20</v>
      </c>
      <c r="G45" s="28" t="s">
        <v>15</v>
      </c>
      <c r="H45" s="48">
        <v>2007</v>
      </c>
      <c r="I45" s="28" t="s">
        <v>17</v>
      </c>
      <c r="J45" s="28" t="s">
        <v>309</v>
      </c>
      <c r="K45" s="28">
        <v>437</v>
      </c>
      <c r="L45" s="51"/>
      <c r="M45" s="47">
        <f t="shared" si="0"/>
        <v>0</v>
      </c>
    </row>
    <row r="46" spans="1:13" ht="15.75">
      <c r="A46" s="29">
        <v>40</v>
      </c>
      <c r="B46" s="57"/>
      <c r="C46" s="29"/>
      <c r="D46" s="50"/>
      <c r="E46" s="30" t="s">
        <v>84</v>
      </c>
      <c r="F46" s="31" t="s">
        <v>85</v>
      </c>
      <c r="G46" s="28" t="s">
        <v>18</v>
      </c>
      <c r="H46" s="48" t="s">
        <v>86</v>
      </c>
      <c r="I46" s="28" t="s">
        <v>17</v>
      </c>
      <c r="J46" s="28" t="s">
        <v>87</v>
      </c>
      <c r="K46" s="28">
        <v>437</v>
      </c>
      <c r="L46" s="51"/>
      <c r="M46" s="47">
        <f t="shared" si="0"/>
        <v>0</v>
      </c>
    </row>
    <row r="47" spans="1:13" ht="15.75">
      <c r="A47" s="28">
        <v>41</v>
      </c>
      <c r="B47" s="57"/>
      <c r="C47" s="29"/>
      <c r="D47" s="50"/>
      <c r="E47" s="30" t="s">
        <v>88</v>
      </c>
      <c r="F47" s="31" t="s">
        <v>89</v>
      </c>
      <c r="G47" s="28" t="s">
        <v>18</v>
      </c>
      <c r="H47" s="48" t="s">
        <v>90</v>
      </c>
      <c r="I47" s="28" t="s">
        <v>17</v>
      </c>
      <c r="J47" s="28" t="s">
        <v>87</v>
      </c>
      <c r="K47" s="28">
        <v>437</v>
      </c>
      <c r="L47" s="51"/>
      <c r="M47" s="47">
        <f aca="true" t="shared" si="1" ref="M47:M81">L47/(K47/16.667)</f>
        <v>0</v>
      </c>
    </row>
    <row r="48" spans="1:13" ht="15.75">
      <c r="A48" s="29">
        <v>42</v>
      </c>
      <c r="B48" s="57"/>
      <c r="C48" s="29"/>
      <c r="D48" s="50"/>
      <c r="E48" s="30" t="s">
        <v>136</v>
      </c>
      <c r="F48" s="31" t="s">
        <v>45</v>
      </c>
      <c r="G48" s="28" t="s">
        <v>15</v>
      </c>
      <c r="H48" s="52">
        <v>2003</v>
      </c>
      <c r="I48" s="28" t="s">
        <v>17</v>
      </c>
      <c r="J48" s="28" t="s">
        <v>309</v>
      </c>
      <c r="K48" s="28">
        <v>437</v>
      </c>
      <c r="L48" s="51"/>
      <c r="M48" s="47">
        <f t="shared" si="1"/>
        <v>0</v>
      </c>
    </row>
    <row r="49" spans="1:13" ht="15.75">
      <c r="A49" s="28">
        <v>43</v>
      </c>
      <c r="B49" s="57"/>
      <c r="C49" s="29"/>
      <c r="D49" s="50"/>
      <c r="E49" s="30" t="s">
        <v>286</v>
      </c>
      <c r="F49" s="31" t="s">
        <v>287</v>
      </c>
      <c r="G49" s="28" t="s">
        <v>15</v>
      </c>
      <c r="H49" s="48">
        <v>2005</v>
      </c>
      <c r="I49" s="28" t="s">
        <v>17</v>
      </c>
      <c r="J49" s="28" t="s">
        <v>309</v>
      </c>
      <c r="K49" s="28">
        <v>437</v>
      </c>
      <c r="L49" s="51"/>
      <c r="M49" s="47">
        <f t="shared" si="1"/>
        <v>0</v>
      </c>
    </row>
    <row r="50" spans="1:13" ht="15.75">
      <c r="A50" s="29">
        <v>44</v>
      </c>
      <c r="B50" s="57"/>
      <c r="C50" s="29"/>
      <c r="D50" s="50"/>
      <c r="E50" s="30" t="s">
        <v>303</v>
      </c>
      <c r="F50" s="31" t="s">
        <v>304</v>
      </c>
      <c r="G50" s="28" t="s">
        <v>18</v>
      </c>
      <c r="H50" s="48">
        <v>1976</v>
      </c>
      <c r="I50" s="28" t="s">
        <v>17</v>
      </c>
      <c r="J50" s="28" t="s">
        <v>309</v>
      </c>
      <c r="K50" s="28">
        <v>437</v>
      </c>
      <c r="L50" s="51"/>
      <c r="M50" s="47">
        <f t="shared" si="1"/>
        <v>0</v>
      </c>
    </row>
    <row r="51" spans="1:13" ht="15.75">
      <c r="A51" s="28">
        <v>45</v>
      </c>
      <c r="B51" s="57"/>
      <c r="C51" s="29"/>
      <c r="D51" s="50"/>
      <c r="E51" s="30" t="s">
        <v>243</v>
      </c>
      <c r="F51" s="31" t="s">
        <v>244</v>
      </c>
      <c r="G51" s="28" t="s">
        <v>15</v>
      </c>
      <c r="H51" s="48">
        <v>2010</v>
      </c>
      <c r="I51" s="28" t="s">
        <v>17</v>
      </c>
      <c r="J51" s="28" t="s">
        <v>309</v>
      </c>
      <c r="K51" s="28">
        <v>437</v>
      </c>
      <c r="L51" s="51"/>
      <c r="M51" s="47">
        <f t="shared" si="1"/>
        <v>0</v>
      </c>
    </row>
    <row r="52" spans="1:13" ht="15.75">
      <c r="A52" s="29">
        <v>46</v>
      </c>
      <c r="B52" s="57"/>
      <c r="C52" s="29"/>
      <c r="D52" s="50"/>
      <c r="E52" s="30" t="s">
        <v>231</v>
      </c>
      <c r="F52" s="31" t="s">
        <v>232</v>
      </c>
      <c r="G52" s="28" t="s">
        <v>15</v>
      </c>
      <c r="H52" s="48">
        <v>2011</v>
      </c>
      <c r="I52" s="28" t="s">
        <v>17</v>
      </c>
      <c r="J52" s="28" t="s">
        <v>309</v>
      </c>
      <c r="K52" s="28">
        <v>437</v>
      </c>
      <c r="L52" s="51"/>
      <c r="M52" s="47">
        <f t="shared" si="1"/>
        <v>0</v>
      </c>
    </row>
    <row r="53" spans="1:13" ht="15.75">
      <c r="A53" s="28">
        <v>47</v>
      </c>
      <c r="B53" s="57"/>
      <c r="C53" s="29"/>
      <c r="D53" s="50"/>
      <c r="E53" s="30" t="s">
        <v>8</v>
      </c>
      <c r="F53" s="31" t="s">
        <v>293</v>
      </c>
      <c r="G53" s="28" t="s">
        <v>15</v>
      </c>
      <c r="H53" s="48">
        <v>2003</v>
      </c>
      <c r="I53" s="28" t="s">
        <v>17</v>
      </c>
      <c r="J53" s="28" t="s">
        <v>309</v>
      </c>
      <c r="K53" s="28">
        <v>437</v>
      </c>
      <c r="L53" s="51"/>
      <c r="M53" s="47">
        <f t="shared" si="1"/>
        <v>0</v>
      </c>
    </row>
    <row r="54" spans="1:13" ht="15.75">
      <c r="A54" s="29">
        <v>48</v>
      </c>
      <c r="B54" s="57"/>
      <c r="C54" s="29"/>
      <c r="D54" s="50"/>
      <c r="E54" s="30" t="s">
        <v>8</v>
      </c>
      <c r="F54" s="31" t="s">
        <v>295</v>
      </c>
      <c r="G54" s="28" t="s">
        <v>15</v>
      </c>
      <c r="H54" s="48">
        <v>2003</v>
      </c>
      <c r="I54" s="28" t="s">
        <v>17</v>
      </c>
      <c r="J54" s="28" t="s">
        <v>309</v>
      </c>
      <c r="K54" s="28">
        <v>437</v>
      </c>
      <c r="L54" s="51"/>
      <c r="M54" s="47">
        <f t="shared" si="1"/>
        <v>0</v>
      </c>
    </row>
    <row r="55" spans="1:13" ht="15.75">
      <c r="A55" s="28">
        <v>49</v>
      </c>
      <c r="B55" s="57"/>
      <c r="C55" s="29"/>
      <c r="D55" s="50"/>
      <c r="E55" s="30" t="s">
        <v>121</v>
      </c>
      <c r="F55" s="31" t="s">
        <v>122</v>
      </c>
      <c r="G55" s="28" t="s">
        <v>15</v>
      </c>
      <c r="H55" s="48" t="s">
        <v>123</v>
      </c>
      <c r="I55" s="28" t="s">
        <v>17</v>
      </c>
      <c r="J55" s="28" t="s">
        <v>87</v>
      </c>
      <c r="K55" s="28">
        <v>437</v>
      </c>
      <c r="L55" s="51"/>
      <c r="M55" s="47">
        <f t="shared" si="1"/>
        <v>0</v>
      </c>
    </row>
    <row r="56" spans="1:13" ht="15.75">
      <c r="A56" s="29">
        <v>50</v>
      </c>
      <c r="B56" s="57"/>
      <c r="C56" s="29"/>
      <c r="D56" s="50"/>
      <c r="E56" s="30" t="s">
        <v>274</v>
      </c>
      <c r="F56" s="31" t="s">
        <v>275</v>
      </c>
      <c r="G56" s="28" t="s">
        <v>18</v>
      </c>
      <c r="H56" s="48">
        <v>2008</v>
      </c>
      <c r="I56" s="28" t="s">
        <v>17</v>
      </c>
      <c r="J56" s="28" t="s">
        <v>309</v>
      </c>
      <c r="K56" s="28">
        <v>437</v>
      </c>
      <c r="L56" s="51"/>
      <c r="M56" s="47">
        <f t="shared" si="1"/>
        <v>0</v>
      </c>
    </row>
    <row r="57" spans="1:13" ht="15.75">
      <c r="A57" s="28">
        <v>51</v>
      </c>
      <c r="B57" s="57"/>
      <c r="C57" s="29"/>
      <c r="D57" s="50"/>
      <c r="E57" s="30" t="s">
        <v>290</v>
      </c>
      <c r="F57" s="31" t="s">
        <v>291</v>
      </c>
      <c r="G57" s="28" t="s">
        <v>18</v>
      </c>
      <c r="H57" s="48">
        <v>2004</v>
      </c>
      <c r="I57" s="28" t="s">
        <v>17</v>
      </c>
      <c r="J57" s="28" t="s">
        <v>309</v>
      </c>
      <c r="K57" s="28">
        <v>437</v>
      </c>
      <c r="L57" s="51"/>
      <c r="M57" s="47">
        <f t="shared" si="1"/>
        <v>0</v>
      </c>
    </row>
    <row r="58" spans="1:13" ht="15.75">
      <c r="A58" s="29">
        <v>52</v>
      </c>
      <c r="B58" s="57"/>
      <c r="C58" s="29"/>
      <c r="D58" s="50"/>
      <c r="E58" s="30" t="s">
        <v>144</v>
      </c>
      <c r="F58" s="31" t="s">
        <v>296</v>
      </c>
      <c r="G58" s="28" t="s">
        <v>15</v>
      </c>
      <c r="H58" s="52">
        <v>2000</v>
      </c>
      <c r="I58" s="28" t="s">
        <v>17</v>
      </c>
      <c r="J58" s="28" t="s">
        <v>309</v>
      </c>
      <c r="K58" s="28">
        <v>437</v>
      </c>
      <c r="L58" s="51"/>
      <c r="M58" s="47">
        <f t="shared" si="1"/>
        <v>0</v>
      </c>
    </row>
    <row r="59" spans="1:13" ht="15.75">
      <c r="A59" s="28">
        <v>53</v>
      </c>
      <c r="B59" s="57"/>
      <c r="C59" s="29"/>
      <c r="D59" s="50"/>
      <c r="E59" s="30" t="s">
        <v>118</v>
      </c>
      <c r="F59" s="31" t="s">
        <v>119</v>
      </c>
      <c r="G59" s="28" t="s">
        <v>18</v>
      </c>
      <c r="H59" s="48" t="s">
        <v>120</v>
      </c>
      <c r="I59" s="28" t="s">
        <v>17</v>
      </c>
      <c r="J59" s="28" t="s">
        <v>87</v>
      </c>
      <c r="K59" s="28">
        <v>437</v>
      </c>
      <c r="L59" s="51"/>
      <c r="M59" s="47">
        <f t="shared" si="1"/>
        <v>0</v>
      </c>
    </row>
    <row r="60" spans="1:13" ht="15.75">
      <c r="A60" s="29">
        <v>54</v>
      </c>
      <c r="B60" s="57"/>
      <c r="C60" s="29"/>
      <c r="D60" s="50"/>
      <c r="E60" s="30" t="s">
        <v>108</v>
      </c>
      <c r="F60" s="31" t="s">
        <v>109</v>
      </c>
      <c r="G60" s="28" t="s">
        <v>15</v>
      </c>
      <c r="H60" s="48" t="s">
        <v>110</v>
      </c>
      <c r="I60" s="28" t="s">
        <v>17</v>
      </c>
      <c r="J60" s="28" t="s">
        <v>87</v>
      </c>
      <c r="K60" s="28">
        <v>437</v>
      </c>
      <c r="L60" s="51"/>
      <c r="M60" s="47">
        <f t="shared" si="1"/>
        <v>0</v>
      </c>
    </row>
    <row r="61" spans="1:13" ht="15.75">
      <c r="A61" s="28">
        <v>55</v>
      </c>
      <c r="B61" s="57"/>
      <c r="C61" s="29"/>
      <c r="D61" s="50"/>
      <c r="E61" s="30" t="s">
        <v>108</v>
      </c>
      <c r="F61" s="31" t="s">
        <v>114</v>
      </c>
      <c r="G61" s="28" t="s">
        <v>15</v>
      </c>
      <c r="H61" s="48" t="s">
        <v>115</v>
      </c>
      <c r="I61" s="28" t="s">
        <v>17</v>
      </c>
      <c r="J61" s="28" t="s">
        <v>87</v>
      </c>
      <c r="K61" s="28">
        <v>437</v>
      </c>
      <c r="L61" s="51"/>
      <c r="M61" s="47">
        <f t="shared" si="1"/>
        <v>0</v>
      </c>
    </row>
    <row r="62" spans="1:13" ht="15.75">
      <c r="A62" s="29">
        <v>56</v>
      </c>
      <c r="B62" s="57"/>
      <c r="C62" s="29"/>
      <c r="D62" s="50"/>
      <c r="E62" s="30" t="s">
        <v>108</v>
      </c>
      <c r="F62" s="31" t="s">
        <v>116</v>
      </c>
      <c r="G62" s="28" t="s">
        <v>15</v>
      </c>
      <c r="H62" s="48" t="s">
        <v>117</v>
      </c>
      <c r="I62" s="28" t="s">
        <v>17</v>
      </c>
      <c r="J62" s="28" t="s">
        <v>87</v>
      </c>
      <c r="K62" s="28">
        <v>437</v>
      </c>
      <c r="L62" s="51"/>
      <c r="M62" s="47">
        <f t="shared" si="1"/>
        <v>0</v>
      </c>
    </row>
    <row r="63" spans="1:13" ht="15.75">
      <c r="A63" s="28">
        <v>57</v>
      </c>
      <c r="B63" s="57"/>
      <c r="C63" s="29"/>
      <c r="D63" s="50"/>
      <c r="E63" s="30" t="s">
        <v>108</v>
      </c>
      <c r="F63" s="31" t="s">
        <v>265</v>
      </c>
      <c r="G63" s="28" t="s">
        <v>15</v>
      </c>
      <c r="H63" s="48">
        <v>2008</v>
      </c>
      <c r="I63" s="28" t="s">
        <v>17</v>
      </c>
      <c r="J63" s="28" t="s">
        <v>309</v>
      </c>
      <c r="K63" s="28">
        <v>437</v>
      </c>
      <c r="L63" s="51"/>
      <c r="M63" s="47">
        <f t="shared" si="1"/>
        <v>0</v>
      </c>
    </row>
    <row r="64" spans="1:13" ht="15.75">
      <c r="A64" s="29">
        <v>58</v>
      </c>
      <c r="B64" s="57"/>
      <c r="C64" s="29"/>
      <c r="D64" s="50"/>
      <c r="E64" s="30" t="s">
        <v>249</v>
      </c>
      <c r="F64" s="31" t="s">
        <v>250</v>
      </c>
      <c r="G64" s="28" t="s">
        <v>18</v>
      </c>
      <c r="H64" s="48">
        <v>2010</v>
      </c>
      <c r="I64" s="28" t="s">
        <v>17</v>
      </c>
      <c r="J64" s="28" t="s">
        <v>309</v>
      </c>
      <c r="K64" s="28">
        <v>437</v>
      </c>
      <c r="L64" s="51"/>
      <c r="M64" s="47">
        <f t="shared" si="1"/>
        <v>0</v>
      </c>
    </row>
    <row r="65" spans="1:13" ht="15.75">
      <c r="A65" s="28">
        <v>59</v>
      </c>
      <c r="B65" s="57"/>
      <c r="C65" s="29"/>
      <c r="D65" s="50"/>
      <c r="E65" s="30" t="s">
        <v>284</v>
      </c>
      <c r="F65" s="31" t="s">
        <v>285</v>
      </c>
      <c r="G65" s="28" t="s">
        <v>18</v>
      </c>
      <c r="H65" s="48">
        <v>2005</v>
      </c>
      <c r="I65" s="28" t="s">
        <v>17</v>
      </c>
      <c r="J65" s="28" t="s">
        <v>309</v>
      </c>
      <c r="K65" s="28">
        <v>437</v>
      </c>
      <c r="L65" s="51"/>
      <c r="M65" s="47">
        <f t="shared" si="1"/>
        <v>0</v>
      </c>
    </row>
    <row r="66" spans="1:13" ht="15.75">
      <c r="A66" s="29">
        <v>60</v>
      </c>
      <c r="B66" s="57"/>
      <c r="C66" s="29"/>
      <c r="D66" s="50"/>
      <c r="E66" s="30" t="s">
        <v>19</v>
      </c>
      <c r="F66" s="31" t="s">
        <v>143</v>
      </c>
      <c r="G66" s="28" t="s">
        <v>15</v>
      </c>
      <c r="H66" s="48">
        <v>2006</v>
      </c>
      <c r="I66" s="28" t="s">
        <v>17</v>
      </c>
      <c r="J66" s="28" t="s">
        <v>309</v>
      </c>
      <c r="K66" s="28">
        <v>437</v>
      </c>
      <c r="L66" s="51"/>
      <c r="M66" s="47">
        <f t="shared" si="1"/>
        <v>0</v>
      </c>
    </row>
    <row r="67" spans="1:13" ht="15.75">
      <c r="A67" s="28">
        <v>61</v>
      </c>
      <c r="B67" s="57"/>
      <c r="C67" s="29"/>
      <c r="D67" s="50"/>
      <c r="E67" s="30" t="s">
        <v>140</v>
      </c>
      <c r="F67" s="31" t="s">
        <v>141</v>
      </c>
      <c r="G67" s="28" t="s">
        <v>15</v>
      </c>
      <c r="H67" s="52">
        <v>2006</v>
      </c>
      <c r="I67" s="28" t="s">
        <v>17</v>
      </c>
      <c r="J67" s="28" t="s">
        <v>309</v>
      </c>
      <c r="K67" s="28">
        <v>437</v>
      </c>
      <c r="L67" s="51"/>
      <c r="M67" s="47">
        <f t="shared" si="1"/>
        <v>0</v>
      </c>
    </row>
    <row r="68" spans="1:13" ht="15.75">
      <c r="A68" s="29">
        <v>62</v>
      </c>
      <c r="B68" s="57"/>
      <c r="C68" s="29"/>
      <c r="D68" s="50"/>
      <c r="E68" s="30" t="s">
        <v>299</v>
      </c>
      <c r="F68" s="31" t="s">
        <v>300</v>
      </c>
      <c r="G68" s="28" t="s">
        <v>18</v>
      </c>
      <c r="H68" s="48">
        <v>1983</v>
      </c>
      <c r="I68" s="28" t="s">
        <v>17</v>
      </c>
      <c r="J68" s="28" t="s">
        <v>309</v>
      </c>
      <c r="K68" s="28">
        <v>437</v>
      </c>
      <c r="L68" s="51"/>
      <c r="M68" s="47">
        <f t="shared" si="1"/>
        <v>0</v>
      </c>
    </row>
    <row r="69" spans="1:13" ht="15.75">
      <c r="A69" s="28">
        <v>63</v>
      </c>
      <c r="B69" s="57"/>
      <c r="C69" s="29"/>
      <c r="D69" s="50"/>
      <c r="E69" s="30" t="s">
        <v>288</v>
      </c>
      <c r="F69" s="31" t="s">
        <v>289</v>
      </c>
      <c r="G69" s="28" t="s">
        <v>15</v>
      </c>
      <c r="H69" s="48">
        <v>2004</v>
      </c>
      <c r="I69" s="28" t="s">
        <v>17</v>
      </c>
      <c r="J69" s="28" t="s">
        <v>309</v>
      </c>
      <c r="K69" s="28">
        <v>437</v>
      </c>
      <c r="L69" s="51"/>
      <c r="M69" s="47">
        <f t="shared" si="1"/>
        <v>0</v>
      </c>
    </row>
    <row r="70" spans="1:13" ht="15.75">
      <c r="A70" s="29">
        <v>64</v>
      </c>
      <c r="B70" s="57"/>
      <c r="C70" s="29"/>
      <c r="D70" s="50"/>
      <c r="E70" s="30" t="s">
        <v>282</v>
      </c>
      <c r="F70" s="31" t="s">
        <v>283</v>
      </c>
      <c r="G70" s="28" t="s">
        <v>15</v>
      </c>
      <c r="H70" s="48">
        <v>2006</v>
      </c>
      <c r="I70" s="28" t="s">
        <v>17</v>
      </c>
      <c r="J70" s="28" t="s">
        <v>309</v>
      </c>
      <c r="K70" s="28">
        <v>437</v>
      </c>
      <c r="L70" s="51"/>
      <c r="M70" s="47">
        <f t="shared" si="1"/>
        <v>0</v>
      </c>
    </row>
    <row r="71" spans="1:13" ht="15.75">
      <c r="A71" s="28">
        <v>65</v>
      </c>
      <c r="B71" s="57"/>
      <c r="C71" s="29"/>
      <c r="D71" s="50"/>
      <c r="E71" s="30" t="s">
        <v>270</v>
      </c>
      <c r="F71" s="31" t="s">
        <v>271</v>
      </c>
      <c r="G71" s="28" t="s">
        <v>15</v>
      </c>
      <c r="H71" s="48">
        <v>2008</v>
      </c>
      <c r="I71" s="28" t="s">
        <v>17</v>
      </c>
      <c r="J71" s="28" t="s">
        <v>309</v>
      </c>
      <c r="K71" s="28">
        <v>437</v>
      </c>
      <c r="L71" s="51"/>
      <c r="M71" s="47">
        <f t="shared" si="1"/>
        <v>0</v>
      </c>
    </row>
    <row r="72" spans="1:13" ht="15.75">
      <c r="A72" s="29">
        <v>66</v>
      </c>
      <c r="B72" s="57"/>
      <c r="C72" s="29"/>
      <c r="D72" s="50"/>
      <c r="E72" s="30" t="s">
        <v>254</v>
      </c>
      <c r="F72" s="31" t="s">
        <v>255</v>
      </c>
      <c r="G72" s="28" t="s">
        <v>18</v>
      </c>
      <c r="H72" s="48">
        <v>2009</v>
      </c>
      <c r="I72" s="28" t="s">
        <v>17</v>
      </c>
      <c r="J72" s="28" t="s">
        <v>309</v>
      </c>
      <c r="K72" s="28">
        <v>437</v>
      </c>
      <c r="L72" s="51"/>
      <c r="M72" s="47">
        <f t="shared" si="1"/>
        <v>0</v>
      </c>
    </row>
    <row r="73" spans="1:13" ht="15.75">
      <c r="A73" s="28">
        <v>67</v>
      </c>
      <c r="B73" s="57"/>
      <c r="C73" s="29"/>
      <c r="D73" s="50"/>
      <c r="E73" s="30" t="s">
        <v>276</v>
      </c>
      <c r="F73" s="31" t="s">
        <v>277</v>
      </c>
      <c r="G73" s="28" t="s">
        <v>15</v>
      </c>
      <c r="H73" s="48">
        <v>2008</v>
      </c>
      <c r="I73" s="28" t="s">
        <v>17</v>
      </c>
      <c r="J73" s="28" t="s">
        <v>309</v>
      </c>
      <c r="K73" s="28">
        <v>437</v>
      </c>
      <c r="L73" s="51"/>
      <c r="M73" s="47">
        <f t="shared" si="1"/>
        <v>0</v>
      </c>
    </row>
    <row r="74" spans="1:13" ht="15.75">
      <c r="A74" s="29">
        <v>68</v>
      </c>
      <c r="B74" s="57"/>
      <c r="C74" s="29"/>
      <c r="D74" s="50"/>
      <c r="E74" s="30" t="s">
        <v>276</v>
      </c>
      <c r="F74" s="31" t="s">
        <v>278</v>
      </c>
      <c r="G74" s="28" t="s">
        <v>15</v>
      </c>
      <c r="H74" s="48">
        <v>2007</v>
      </c>
      <c r="I74" s="28" t="s">
        <v>17</v>
      </c>
      <c r="J74" s="28" t="s">
        <v>309</v>
      </c>
      <c r="K74" s="28">
        <v>437</v>
      </c>
      <c r="L74" s="51"/>
      <c r="M74" s="47">
        <f t="shared" si="1"/>
        <v>0</v>
      </c>
    </row>
    <row r="75" spans="1:13" ht="15.75">
      <c r="A75" s="28">
        <v>69</v>
      </c>
      <c r="B75" s="57"/>
      <c r="C75" s="29"/>
      <c r="D75" s="50"/>
      <c r="E75" s="30" t="s">
        <v>30</v>
      </c>
      <c r="F75" s="31" t="s">
        <v>134</v>
      </c>
      <c r="G75" s="28" t="s">
        <v>15</v>
      </c>
      <c r="H75" s="52">
        <v>2006</v>
      </c>
      <c r="I75" s="28" t="s">
        <v>17</v>
      </c>
      <c r="J75" s="28" t="s">
        <v>309</v>
      </c>
      <c r="K75" s="28">
        <v>437</v>
      </c>
      <c r="L75" s="51"/>
      <c r="M75" s="47">
        <f t="shared" si="1"/>
        <v>0</v>
      </c>
    </row>
    <row r="76" spans="1:13" ht="15.75">
      <c r="A76" s="29">
        <v>70</v>
      </c>
      <c r="B76" s="57"/>
      <c r="C76" s="29"/>
      <c r="D76" s="50"/>
      <c r="E76" s="30" t="s">
        <v>131</v>
      </c>
      <c r="F76" s="31" t="s">
        <v>132</v>
      </c>
      <c r="G76" s="28" t="s">
        <v>18</v>
      </c>
      <c r="H76" s="48" t="s">
        <v>133</v>
      </c>
      <c r="I76" s="28" t="s">
        <v>17</v>
      </c>
      <c r="J76" s="28" t="s">
        <v>87</v>
      </c>
      <c r="K76" s="28">
        <v>437</v>
      </c>
      <c r="L76" s="51"/>
      <c r="M76" s="47">
        <f t="shared" si="1"/>
        <v>0</v>
      </c>
    </row>
    <row r="77" spans="1:13" ht="15.75">
      <c r="A77" s="28">
        <v>71</v>
      </c>
      <c r="B77" s="57"/>
      <c r="C77" s="29"/>
      <c r="D77" s="50"/>
      <c r="E77" s="30" t="s">
        <v>241</v>
      </c>
      <c r="F77" s="31" t="s">
        <v>242</v>
      </c>
      <c r="G77" s="28" t="s">
        <v>18</v>
      </c>
      <c r="H77" s="48">
        <v>2010</v>
      </c>
      <c r="I77" s="28" t="s">
        <v>17</v>
      </c>
      <c r="J77" s="28" t="s">
        <v>309</v>
      </c>
      <c r="K77" s="28">
        <v>437</v>
      </c>
      <c r="L77" s="51"/>
      <c r="M77" s="47">
        <f t="shared" si="1"/>
        <v>0</v>
      </c>
    </row>
    <row r="78" spans="1:13" ht="15.75">
      <c r="A78" s="29">
        <v>72</v>
      </c>
      <c r="B78" s="57"/>
      <c r="C78" s="29"/>
      <c r="D78" s="50"/>
      <c r="E78" s="30" t="s">
        <v>82</v>
      </c>
      <c r="F78" s="31" t="s">
        <v>45</v>
      </c>
      <c r="G78" s="28" t="s">
        <v>15</v>
      </c>
      <c r="H78" s="52">
        <v>2005</v>
      </c>
      <c r="I78" s="28" t="s">
        <v>17</v>
      </c>
      <c r="J78" s="28" t="s">
        <v>309</v>
      </c>
      <c r="K78" s="28">
        <v>437</v>
      </c>
      <c r="L78" s="51"/>
      <c r="M78" s="47">
        <f t="shared" si="1"/>
        <v>0</v>
      </c>
    </row>
    <row r="79" spans="1:13" ht="15.75">
      <c r="A79" s="28">
        <v>73</v>
      </c>
      <c r="B79" s="57"/>
      <c r="C79" s="29"/>
      <c r="D79" s="50"/>
      <c r="E79" s="30" t="s">
        <v>305</v>
      </c>
      <c r="F79" s="31" t="s">
        <v>306</v>
      </c>
      <c r="G79" s="28" t="s">
        <v>15</v>
      </c>
      <c r="H79" s="48">
        <v>1987</v>
      </c>
      <c r="I79" s="28" t="s">
        <v>17</v>
      </c>
      <c r="J79" s="28" t="s">
        <v>309</v>
      </c>
      <c r="K79" s="28">
        <v>437</v>
      </c>
      <c r="L79" s="51"/>
      <c r="M79" s="47">
        <f t="shared" si="1"/>
        <v>0</v>
      </c>
    </row>
    <row r="80" spans="1:13" ht="15.75">
      <c r="A80" s="29">
        <v>74</v>
      </c>
      <c r="B80" s="57"/>
      <c r="C80" s="29"/>
      <c r="D80" s="50"/>
      <c r="E80" s="30" t="s">
        <v>302</v>
      </c>
      <c r="F80" s="31" t="s">
        <v>278</v>
      </c>
      <c r="G80" s="28" t="s">
        <v>15</v>
      </c>
      <c r="H80" s="48">
        <v>1976</v>
      </c>
      <c r="I80" s="28" t="s">
        <v>17</v>
      </c>
      <c r="J80" s="28" t="s">
        <v>309</v>
      </c>
      <c r="K80" s="28">
        <v>437</v>
      </c>
      <c r="L80" s="51"/>
      <c r="M80" s="47">
        <f t="shared" si="1"/>
        <v>0</v>
      </c>
    </row>
    <row r="81" spans="1:13" ht="15.75">
      <c r="A81" s="28">
        <v>75</v>
      </c>
      <c r="B81" s="57"/>
      <c r="C81" s="29"/>
      <c r="D81" s="50"/>
      <c r="E81" s="30" t="s">
        <v>307</v>
      </c>
      <c r="F81" s="31" t="s">
        <v>308</v>
      </c>
      <c r="G81" s="28" t="s">
        <v>15</v>
      </c>
      <c r="H81" s="48">
        <v>1974</v>
      </c>
      <c r="I81" s="28" t="s">
        <v>17</v>
      </c>
      <c r="J81" s="28" t="s">
        <v>309</v>
      </c>
      <c r="K81" s="28">
        <v>437</v>
      </c>
      <c r="L81" s="51"/>
      <c r="M81" s="47">
        <f t="shared" si="1"/>
        <v>0</v>
      </c>
    </row>
  </sheetData>
  <sheetProtection/>
  <printOptions horizontalCentered="1"/>
  <pageMargins left="0.7874015748031497" right="0.7874015748031497" top="0.2362204724409449" bottom="0.3937007874015748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48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13.8515625" style="0" bestFit="1" customWidth="1"/>
    <col min="4" max="4" width="5.00390625" style="0" customWidth="1"/>
    <col min="5" max="5" width="10.7109375" style="0" bestFit="1" customWidth="1"/>
    <col min="6" max="6" width="14.57421875" style="0" bestFit="1" customWidth="1"/>
    <col min="7" max="7" width="7.7109375" style="0" bestFit="1" customWidth="1"/>
    <col min="8" max="8" width="13.28125" style="0" bestFit="1" customWidth="1"/>
    <col min="9" max="9" width="13.57421875" style="0" bestFit="1" customWidth="1"/>
    <col min="10" max="10" width="16.140625" style="0" bestFit="1" customWidth="1"/>
    <col min="11" max="11" width="9.00390625" style="0" bestFit="1" customWidth="1"/>
    <col min="12" max="12" width="11.140625" style="0" bestFit="1" customWidth="1"/>
    <col min="13" max="13" width="9.7109375" style="0" bestFit="1" customWidth="1"/>
  </cols>
  <sheetData>
    <row r="1" spans="1:13" s="41" customFormat="1" ht="18.75">
      <c r="A1" s="34" t="s">
        <v>22</v>
      </c>
      <c r="B1" s="34"/>
      <c r="C1" s="34"/>
      <c r="D1" s="35"/>
      <c r="E1" s="38"/>
      <c r="F1" s="39"/>
      <c r="G1" s="34"/>
      <c r="H1" s="34"/>
      <c r="I1" s="35"/>
      <c r="J1" s="40"/>
      <c r="K1" s="34"/>
      <c r="M1" s="34"/>
    </row>
    <row r="2" spans="1:13" s="34" customFormat="1" ht="18.75">
      <c r="A2" s="34" t="s">
        <v>23</v>
      </c>
      <c r="E2" s="39"/>
      <c r="F2" s="39"/>
      <c r="G2" s="37"/>
      <c r="H2" s="36"/>
      <c r="I2" s="42"/>
      <c r="J2" s="39"/>
      <c r="K2" s="37"/>
      <c r="L2" s="43"/>
      <c r="M2" s="36"/>
    </row>
    <row r="3" spans="4:13" s="41" customFormat="1" ht="18.75">
      <c r="D3" s="44"/>
      <c r="E3" s="39"/>
      <c r="F3" s="43"/>
      <c r="G3" s="34"/>
      <c r="H3" s="45"/>
      <c r="I3" s="40"/>
      <c r="K3" s="34"/>
      <c r="M3" s="45"/>
    </row>
    <row r="4" spans="4:13" s="41" customFormat="1" ht="18" customHeight="1">
      <c r="D4" s="34" t="s">
        <v>25</v>
      </c>
      <c r="E4" s="46"/>
      <c r="F4" s="44"/>
      <c r="G4" s="37"/>
      <c r="H4" s="45"/>
      <c r="I4" s="40"/>
      <c r="K4" s="37"/>
      <c r="M4" s="45"/>
    </row>
    <row r="5" spans="4:13" ht="13.5" thickBot="1">
      <c r="D5" s="13"/>
      <c r="E5" s="14"/>
      <c r="F5" s="12"/>
      <c r="G5" s="13"/>
      <c r="H5" s="17"/>
      <c r="I5" s="18"/>
      <c r="K5" s="13"/>
      <c r="M5" s="17"/>
    </row>
    <row r="6" spans="1:13" ht="32.25" thickBot="1">
      <c r="A6" s="24" t="s">
        <v>6</v>
      </c>
      <c r="B6" s="53" t="s">
        <v>311</v>
      </c>
      <c r="C6" s="54" t="s">
        <v>312</v>
      </c>
      <c r="D6" s="23" t="s">
        <v>9</v>
      </c>
      <c r="E6" s="21" t="s">
        <v>0</v>
      </c>
      <c r="F6" s="33" t="s">
        <v>1</v>
      </c>
      <c r="G6" s="27" t="s">
        <v>12</v>
      </c>
      <c r="H6" s="32" t="s">
        <v>2</v>
      </c>
      <c r="I6" s="20" t="s">
        <v>4</v>
      </c>
      <c r="J6" s="19" t="s">
        <v>3</v>
      </c>
      <c r="K6" s="25" t="s">
        <v>13</v>
      </c>
      <c r="L6" s="26" t="s">
        <v>5</v>
      </c>
      <c r="M6" s="26" t="s">
        <v>14</v>
      </c>
    </row>
    <row r="7" spans="1:13" ht="15.75">
      <c r="A7" s="28">
        <v>1</v>
      </c>
      <c r="B7" s="56">
        <v>1</v>
      </c>
      <c r="C7" s="29" t="s">
        <v>337</v>
      </c>
      <c r="D7" s="50">
        <v>20</v>
      </c>
      <c r="E7" s="30" t="s">
        <v>52</v>
      </c>
      <c r="F7" s="31" t="s">
        <v>53</v>
      </c>
      <c r="G7" s="28" t="s">
        <v>15</v>
      </c>
      <c r="H7" s="48" t="s">
        <v>54</v>
      </c>
      <c r="I7" s="28" t="s">
        <v>55</v>
      </c>
      <c r="J7" s="28" t="s">
        <v>8</v>
      </c>
      <c r="K7" s="28">
        <v>3300</v>
      </c>
      <c r="L7" s="22" t="s">
        <v>341</v>
      </c>
      <c r="M7" s="55">
        <f aca="true" t="shared" si="0" ref="M7:M13">L7/(K7/16.667)</f>
        <v>0.002385008417508418</v>
      </c>
    </row>
    <row r="8" spans="1:13" ht="15.75">
      <c r="A8" s="29">
        <v>2</v>
      </c>
      <c r="B8" s="57">
        <v>2</v>
      </c>
      <c r="C8" s="29" t="s">
        <v>337</v>
      </c>
      <c r="D8" s="50">
        <v>6</v>
      </c>
      <c r="E8" s="30" t="s">
        <v>192</v>
      </c>
      <c r="F8" s="31" t="s">
        <v>193</v>
      </c>
      <c r="G8" s="28" t="s">
        <v>15</v>
      </c>
      <c r="H8" s="48" t="s">
        <v>194</v>
      </c>
      <c r="I8" s="28" t="s">
        <v>187</v>
      </c>
      <c r="J8" s="28" t="s">
        <v>191</v>
      </c>
      <c r="K8" s="28">
        <v>3300</v>
      </c>
      <c r="L8" s="22" t="s">
        <v>342</v>
      </c>
      <c r="M8" s="55">
        <f t="shared" si="0"/>
        <v>0.0025603766835016837</v>
      </c>
    </row>
    <row r="9" spans="1:13" ht="15.75">
      <c r="A9" s="28">
        <v>3</v>
      </c>
      <c r="B9" s="57">
        <v>1</v>
      </c>
      <c r="C9" s="29" t="s">
        <v>336</v>
      </c>
      <c r="D9" s="50">
        <v>17</v>
      </c>
      <c r="E9" s="30" t="s">
        <v>58</v>
      </c>
      <c r="F9" s="31" t="s">
        <v>59</v>
      </c>
      <c r="G9" s="28" t="s">
        <v>15</v>
      </c>
      <c r="H9" s="48" t="s">
        <v>60</v>
      </c>
      <c r="I9" s="28" t="s">
        <v>55</v>
      </c>
      <c r="J9" s="28" t="s">
        <v>8</v>
      </c>
      <c r="K9" s="28">
        <v>3300</v>
      </c>
      <c r="L9" s="22" t="s">
        <v>343</v>
      </c>
      <c r="M9" s="55">
        <f t="shared" si="0"/>
        <v>0.002605972432659933</v>
      </c>
    </row>
    <row r="10" spans="1:13" ht="15.75">
      <c r="A10" s="29">
        <v>4</v>
      </c>
      <c r="B10" s="57">
        <v>3</v>
      </c>
      <c r="C10" s="29" t="s">
        <v>337</v>
      </c>
      <c r="D10" s="50">
        <v>7</v>
      </c>
      <c r="E10" s="30" t="s">
        <v>188</v>
      </c>
      <c r="F10" s="31" t="s">
        <v>189</v>
      </c>
      <c r="G10" s="28" t="s">
        <v>15</v>
      </c>
      <c r="H10" s="48" t="s">
        <v>190</v>
      </c>
      <c r="I10" s="28" t="s">
        <v>187</v>
      </c>
      <c r="J10" s="28" t="s">
        <v>191</v>
      </c>
      <c r="K10" s="28">
        <v>3300</v>
      </c>
      <c r="L10" s="22" t="s">
        <v>344</v>
      </c>
      <c r="M10" s="55">
        <f t="shared" si="0"/>
        <v>0.0026094797979797986</v>
      </c>
    </row>
    <row r="11" spans="1:13" ht="15.75">
      <c r="A11" s="28">
        <v>5</v>
      </c>
      <c r="B11" s="57">
        <v>2</v>
      </c>
      <c r="C11" s="29" t="s">
        <v>336</v>
      </c>
      <c r="D11" s="50">
        <v>33</v>
      </c>
      <c r="E11" s="30" t="s">
        <v>30</v>
      </c>
      <c r="F11" s="31" t="s">
        <v>137</v>
      </c>
      <c r="G11" s="28" t="s">
        <v>15</v>
      </c>
      <c r="H11" s="48" t="s">
        <v>152</v>
      </c>
      <c r="I11" s="28" t="s">
        <v>17</v>
      </c>
      <c r="J11" s="28" t="s">
        <v>87</v>
      </c>
      <c r="K11" s="28">
        <v>3300</v>
      </c>
      <c r="L11" s="22" t="s">
        <v>345</v>
      </c>
      <c r="M11" s="55">
        <f t="shared" si="0"/>
        <v>0.002697163930976431</v>
      </c>
    </row>
    <row r="12" spans="1:13" ht="15.75">
      <c r="A12" s="29">
        <v>6</v>
      </c>
      <c r="B12" s="57">
        <v>4</v>
      </c>
      <c r="C12" s="29" t="s">
        <v>337</v>
      </c>
      <c r="D12" s="50">
        <v>47</v>
      </c>
      <c r="E12" s="30" t="s">
        <v>154</v>
      </c>
      <c r="F12" s="31" t="s">
        <v>155</v>
      </c>
      <c r="G12" s="28" t="s">
        <v>15</v>
      </c>
      <c r="H12" s="48" t="s">
        <v>156</v>
      </c>
      <c r="I12" s="28" t="s">
        <v>17</v>
      </c>
      <c r="J12" s="28" t="s">
        <v>87</v>
      </c>
      <c r="K12" s="28">
        <v>3300</v>
      </c>
      <c r="L12" s="22" t="s">
        <v>346</v>
      </c>
      <c r="M12" s="55">
        <f t="shared" si="0"/>
        <v>0.002704178661616162</v>
      </c>
    </row>
    <row r="13" spans="1:13" ht="15.75">
      <c r="A13" s="28">
        <v>7</v>
      </c>
      <c r="B13" s="57">
        <v>5</v>
      </c>
      <c r="C13" s="29" t="s">
        <v>337</v>
      </c>
      <c r="D13" s="50">
        <v>16</v>
      </c>
      <c r="E13" s="30" t="s">
        <v>10</v>
      </c>
      <c r="F13" s="31" t="s">
        <v>56</v>
      </c>
      <c r="G13" s="28" t="s">
        <v>15</v>
      </c>
      <c r="H13" s="48" t="s">
        <v>57</v>
      </c>
      <c r="I13" s="28" t="s">
        <v>55</v>
      </c>
      <c r="J13" s="28" t="s">
        <v>8</v>
      </c>
      <c r="K13" s="28">
        <v>3300</v>
      </c>
      <c r="L13" s="22" t="s">
        <v>347</v>
      </c>
      <c r="M13" s="55">
        <f t="shared" si="0"/>
        <v>0.0029181279461279468</v>
      </c>
    </row>
    <row r="14" spans="1:13" ht="15.75">
      <c r="A14" s="29">
        <v>8</v>
      </c>
      <c r="B14" s="57">
        <v>6</v>
      </c>
      <c r="C14" s="29" t="s">
        <v>337</v>
      </c>
      <c r="D14" s="50">
        <v>18</v>
      </c>
      <c r="E14" s="30" t="s">
        <v>11</v>
      </c>
      <c r="F14" s="31" t="s">
        <v>195</v>
      </c>
      <c r="G14" s="28" t="s">
        <v>15</v>
      </c>
      <c r="H14" s="48" t="s">
        <v>196</v>
      </c>
      <c r="I14" s="28" t="s">
        <v>55</v>
      </c>
      <c r="J14" s="28" t="s">
        <v>8</v>
      </c>
      <c r="K14" s="28">
        <v>3300</v>
      </c>
      <c r="L14" s="22" t="s">
        <v>347</v>
      </c>
      <c r="M14" s="55">
        <f aca="true" t="shared" si="1" ref="M14:M21">L13/(K14/16.667)</f>
        <v>0.0029181279461279468</v>
      </c>
    </row>
    <row r="15" spans="1:13" ht="15.75">
      <c r="A15" s="28">
        <v>9</v>
      </c>
      <c r="B15" s="56">
        <v>7</v>
      </c>
      <c r="C15" s="29" t="s">
        <v>337</v>
      </c>
      <c r="D15" s="50">
        <v>49</v>
      </c>
      <c r="E15" s="30" t="s">
        <v>157</v>
      </c>
      <c r="F15" s="31" t="s">
        <v>158</v>
      </c>
      <c r="G15" s="28" t="s">
        <v>15</v>
      </c>
      <c r="H15" s="48" t="s">
        <v>159</v>
      </c>
      <c r="I15" s="28" t="s">
        <v>17</v>
      </c>
      <c r="J15" s="28" t="s">
        <v>87</v>
      </c>
      <c r="K15" s="28">
        <v>3300</v>
      </c>
      <c r="L15" s="22" t="s">
        <v>348</v>
      </c>
      <c r="M15" s="55">
        <f t="shared" si="1"/>
        <v>0.0029181279461279468</v>
      </c>
    </row>
    <row r="16" spans="1:13" ht="15.75">
      <c r="A16" s="29">
        <v>10</v>
      </c>
      <c r="B16" s="56">
        <v>3</v>
      </c>
      <c r="C16" s="29" t="s">
        <v>336</v>
      </c>
      <c r="D16" s="50">
        <v>37</v>
      </c>
      <c r="E16" s="30" t="s">
        <v>30</v>
      </c>
      <c r="F16" s="31" t="s">
        <v>326</v>
      </c>
      <c r="G16" s="28" t="s">
        <v>15</v>
      </c>
      <c r="H16" s="52">
        <v>2004</v>
      </c>
      <c r="I16" s="28" t="s">
        <v>17</v>
      </c>
      <c r="J16" s="28"/>
      <c r="K16" s="28">
        <v>3300</v>
      </c>
      <c r="L16" s="22" t="s">
        <v>349</v>
      </c>
      <c r="M16" s="55">
        <f t="shared" si="1"/>
        <v>0.003002304713804714</v>
      </c>
    </row>
    <row r="17" spans="1:13" ht="15.75">
      <c r="A17" s="28">
        <v>11</v>
      </c>
      <c r="B17" s="57">
        <v>8</v>
      </c>
      <c r="C17" s="29" t="s">
        <v>337</v>
      </c>
      <c r="D17" s="50">
        <v>40</v>
      </c>
      <c r="E17" s="30" t="s">
        <v>146</v>
      </c>
      <c r="F17" s="31" t="s">
        <v>147</v>
      </c>
      <c r="G17" s="28" t="s">
        <v>15</v>
      </c>
      <c r="H17" s="48" t="s">
        <v>148</v>
      </c>
      <c r="I17" s="28" t="s">
        <v>17</v>
      </c>
      <c r="J17" s="28" t="s">
        <v>87</v>
      </c>
      <c r="K17" s="28">
        <v>3300</v>
      </c>
      <c r="L17" s="22" t="s">
        <v>350</v>
      </c>
      <c r="M17" s="55">
        <f t="shared" si="1"/>
        <v>0.0030373783670033672</v>
      </c>
    </row>
    <row r="18" spans="1:13" ht="15.75">
      <c r="A18" s="29">
        <v>12</v>
      </c>
      <c r="B18" s="56"/>
      <c r="C18" s="29" t="s">
        <v>338</v>
      </c>
      <c r="D18" s="50">
        <v>45</v>
      </c>
      <c r="E18" s="30" t="s">
        <v>268</v>
      </c>
      <c r="F18" s="31" t="s">
        <v>333</v>
      </c>
      <c r="G18" s="28" t="s">
        <v>15</v>
      </c>
      <c r="H18" s="52">
        <v>1998</v>
      </c>
      <c r="I18" s="28" t="s">
        <v>17</v>
      </c>
      <c r="J18" s="28"/>
      <c r="K18" s="28">
        <v>3300</v>
      </c>
      <c r="L18" s="22" t="s">
        <v>351</v>
      </c>
      <c r="M18" s="55">
        <f t="shared" si="1"/>
        <v>0.003075959385521886</v>
      </c>
    </row>
    <row r="19" spans="1:13" ht="15.75">
      <c r="A19" s="28">
        <v>13</v>
      </c>
      <c r="B19" s="57"/>
      <c r="C19" s="29" t="s">
        <v>338</v>
      </c>
      <c r="D19" s="50">
        <v>4</v>
      </c>
      <c r="E19" s="30" t="s">
        <v>315</v>
      </c>
      <c r="F19" s="31" t="s">
        <v>317</v>
      </c>
      <c r="G19" s="28" t="s">
        <v>18</v>
      </c>
      <c r="H19" s="52">
        <v>1973</v>
      </c>
      <c r="I19" s="28" t="s">
        <v>17</v>
      </c>
      <c r="J19" s="28"/>
      <c r="K19" s="28">
        <v>3300</v>
      </c>
      <c r="L19" s="22" t="s">
        <v>352</v>
      </c>
      <c r="M19" s="55">
        <f t="shared" si="1"/>
        <v>0.00311804776936027</v>
      </c>
    </row>
    <row r="20" spans="1:13" ht="15.75">
      <c r="A20" s="29">
        <v>14</v>
      </c>
      <c r="B20" s="56">
        <v>9</v>
      </c>
      <c r="C20" s="29" t="s">
        <v>337</v>
      </c>
      <c r="D20" s="50">
        <v>42</v>
      </c>
      <c r="E20" s="30" t="s">
        <v>8</v>
      </c>
      <c r="F20" s="31" t="s">
        <v>139</v>
      </c>
      <c r="G20" s="28" t="s">
        <v>15</v>
      </c>
      <c r="H20" s="48" t="s">
        <v>149</v>
      </c>
      <c r="I20" s="28" t="s">
        <v>17</v>
      </c>
      <c r="J20" s="28" t="s">
        <v>87</v>
      </c>
      <c r="K20" s="28">
        <v>3300</v>
      </c>
      <c r="L20" s="22" t="s">
        <v>353</v>
      </c>
      <c r="M20" s="55">
        <f t="shared" si="1"/>
        <v>0.0032022245370370373</v>
      </c>
    </row>
    <row r="21" spans="1:13" ht="15.75">
      <c r="A21" s="28">
        <v>15</v>
      </c>
      <c r="B21" s="57">
        <v>4</v>
      </c>
      <c r="C21" s="29" t="s">
        <v>336</v>
      </c>
      <c r="D21" s="50">
        <v>34</v>
      </c>
      <c r="E21" s="30" t="s">
        <v>323</v>
      </c>
      <c r="F21" s="31" t="s">
        <v>324</v>
      </c>
      <c r="G21" s="28" t="s">
        <v>15</v>
      </c>
      <c r="H21" s="52">
        <v>2005</v>
      </c>
      <c r="I21" s="28" t="s">
        <v>17</v>
      </c>
      <c r="J21" s="28"/>
      <c r="K21" s="28">
        <v>3300</v>
      </c>
      <c r="L21" s="22" t="s">
        <v>354</v>
      </c>
      <c r="M21" s="55">
        <f t="shared" si="1"/>
        <v>0.003209239267676768</v>
      </c>
    </row>
    <row r="22" spans="1:13" ht="15.75">
      <c r="A22" s="29">
        <v>16</v>
      </c>
      <c r="B22" s="57">
        <v>5</v>
      </c>
      <c r="C22" s="29" t="s">
        <v>336</v>
      </c>
      <c r="D22" s="50">
        <v>36</v>
      </c>
      <c r="E22" s="30" t="s">
        <v>165</v>
      </c>
      <c r="F22" s="31" t="s">
        <v>322</v>
      </c>
      <c r="G22" s="28" t="s">
        <v>15</v>
      </c>
      <c r="H22" s="52">
        <v>2006</v>
      </c>
      <c r="I22" s="28" t="s">
        <v>17</v>
      </c>
      <c r="J22" s="28"/>
      <c r="K22" s="28">
        <v>3300</v>
      </c>
      <c r="L22" s="22" t="s">
        <v>355</v>
      </c>
      <c r="M22" s="55">
        <f aca="true" t="shared" si="2" ref="M22:M48">L22/(K22/16.667)</f>
        <v>0.0034372180134680133</v>
      </c>
    </row>
    <row r="23" spans="1:13" ht="15.75">
      <c r="A23" s="28">
        <v>17</v>
      </c>
      <c r="B23" s="57">
        <v>10</v>
      </c>
      <c r="C23" s="29" t="s">
        <v>337</v>
      </c>
      <c r="D23" s="50">
        <v>3</v>
      </c>
      <c r="E23" s="30" t="s">
        <v>216</v>
      </c>
      <c r="F23" s="31" t="s">
        <v>217</v>
      </c>
      <c r="G23" s="28" t="s">
        <v>15</v>
      </c>
      <c r="H23" s="48" t="s">
        <v>218</v>
      </c>
      <c r="I23" s="28" t="s">
        <v>17</v>
      </c>
      <c r="J23" s="28" t="s">
        <v>145</v>
      </c>
      <c r="K23" s="28">
        <v>3300</v>
      </c>
      <c r="L23" s="22" t="s">
        <v>356</v>
      </c>
      <c r="M23" s="55">
        <f t="shared" si="2"/>
        <v>0.003531916877104378</v>
      </c>
    </row>
    <row r="24" spans="1:13" ht="15.75">
      <c r="A24" s="29">
        <v>18</v>
      </c>
      <c r="B24" s="56">
        <v>6</v>
      </c>
      <c r="C24" s="28" t="s">
        <v>336</v>
      </c>
      <c r="D24" s="50">
        <v>50</v>
      </c>
      <c r="E24" s="30" t="s">
        <v>30</v>
      </c>
      <c r="F24" s="31" t="s">
        <v>134</v>
      </c>
      <c r="G24" s="28" t="s">
        <v>15</v>
      </c>
      <c r="H24" s="48" t="s">
        <v>135</v>
      </c>
      <c r="I24" s="28" t="s">
        <v>17</v>
      </c>
      <c r="J24" s="28" t="s">
        <v>87</v>
      </c>
      <c r="K24" s="28">
        <v>3300</v>
      </c>
      <c r="L24" s="22" t="s">
        <v>357</v>
      </c>
      <c r="M24" s="55">
        <f t="shared" si="2"/>
        <v>0.003538931607744108</v>
      </c>
    </row>
    <row r="25" spans="1:13" ht="15.75">
      <c r="A25" s="28">
        <v>19</v>
      </c>
      <c r="B25" s="57">
        <v>11</v>
      </c>
      <c r="C25" s="28" t="s">
        <v>337</v>
      </c>
      <c r="D25" s="50">
        <v>2</v>
      </c>
      <c r="E25" s="30" t="s">
        <v>219</v>
      </c>
      <c r="F25" s="31" t="s">
        <v>220</v>
      </c>
      <c r="G25" s="28" t="s">
        <v>15</v>
      </c>
      <c r="H25" s="48" t="s">
        <v>221</v>
      </c>
      <c r="I25" s="28" t="s">
        <v>17</v>
      </c>
      <c r="J25" s="28" t="s">
        <v>222</v>
      </c>
      <c r="K25" s="28">
        <v>3300</v>
      </c>
      <c r="L25" s="22" t="s">
        <v>358</v>
      </c>
      <c r="M25" s="55">
        <f t="shared" si="2"/>
        <v>0.0035494537037037044</v>
      </c>
    </row>
    <row r="26" spans="1:13" ht="15.75">
      <c r="A26" s="29">
        <v>20</v>
      </c>
      <c r="B26" s="57">
        <v>7</v>
      </c>
      <c r="C26" s="29" t="s">
        <v>336</v>
      </c>
      <c r="D26" s="50">
        <v>55</v>
      </c>
      <c r="E26" s="30" t="s">
        <v>160</v>
      </c>
      <c r="F26" s="31" t="s">
        <v>161</v>
      </c>
      <c r="G26" s="28" t="s">
        <v>15</v>
      </c>
      <c r="H26" s="52">
        <v>2005</v>
      </c>
      <c r="I26" s="28" t="s">
        <v>17</v>
      </c>
      <c r="J26" s="28"/>
      <c r="K26" s="28">
        <v>3300</v>
      </c>
      <c r="L26" s="22" t="s">
        <v>359</v>
      </c>
      <c r="M26" s="55">
        <f t="shared" si="2"/>
        <v>0.0035740052609427616</v>
      </c>
    </row>
    <row r="27" spans="1:13" ht="15.75">
      <c r="A27" s="28">
        <v>21</v>
      </c>
      <c r="B27" s="57">
        <v>12</v>
      </c>
      <c r="C27" s="29" t="s">
        <v>337</v>
      </c>
      <c r="D27" s="50">
        <v>48</v>
      </c>
      <c r="E27" s="30" t="s">
        <v>136</v>
      </c>
      <c r="F27" s="31" t="s">
        <v>335</v>
      </c>
      <c r="G27" s="28" t="s">
        <v>15</v>
      </c>
      <c r="H27" s="52">
        <v>2003</v>
      </c>
      <c r="I27" s="28" t="s">
        <v>17</v>
      </c>
      <c r="J27" s="28"/>
      <c r="K27" s="28">
        <v>3300</v>
      </c>
      <c r="L27" s="22" t="s">
        <v>360</v>
      </c>
      <c r="M27" s="55">
        <f t="shared" si="2"/>
        <v>0.003577512626262627</v>
      </c>
    </row>
    <row r="28" spans="1:13" ht="15.75">
      <c r="A28" s="29">
        <v>22</v>
      </c>
      <c r="B28" s="56">
        <v>13</v>
      </c>
      <c r="C28" s="29" t="s">
        <v>337</v>
      </c>
      <c r="D28" s="50">
        <v>44</v>
      </c>
      <c r="E28" s="30" t="s">
        <v>332</v>
      </c>
      <c r="F28" s="31" t="s">
        <v>296</v>
      </c>
      <c r="G28" s="28" t="s">
        <v>15</v>
      </c>
      <c r="H28" s="52">
        <v>2000</v>
      </c>
      <c r="I28" s="28" t="s">
        <v>17</v>
      </c>
      <c r="J28" s="28"/>
      <c r="K28" s="28">
        <v>3300</v>
      </c>
      <c r="L28" s="22" t="s">
        <v>361</v>
      </c>
      <c r="M28" s="55">
        <f t="shared" si="2"/>
        <v>0.003602064183501684</v>
      </c>
    </row>
    <row r="29" spans="1:13" ht="15.75">
      <c r="A29" s="28">
        <v>23</v>
      </c>
      <c r="B29" s="56"/>
      <c r="C29" s="29" t="s">
        <v>338</v>
      </c>
      <c r="D29" s="50">
        <v>46</v>
      </c>
      <c r="E29" s="30" t="s">
        <v>334</v>
      </c>
      <c r="F29" s="31" t="s">
        <v>333</v>
      </c>
      <c r="G29" s="28" t="s">
        <v>15</v>
      </c>
      <c r="H29" s="52">
        <v>1977</v>
      </c>
      <c r="I29" s="28" t="s">
        <v>17</v>
      </c>
      <c r="J29" s="28"/>
      <c r="K29" s="28">
        <v>3300</v>
      </c>
      <c r="L29" s="22" t="s">
        <v>364</v>
      </c>
      <c r="M29" s="55">
        <f t="shared" si="2"/>
        <v>0.0036231083754208753</v>
      </c>
    </row>
    <row r="30" spans="1:13" ht="15.75">
      <c r="A30" s="29">
        <v>24</v>
      </c>
      <c r="B30" s="56"/>
      <c r="C30" s="29" t="s">
        <v>338</v>
      </c>
      <c r="D30" s="50">
        <v>7</v>
      </c>
      <c r="E30" s="30" t="s">
        <v>209</v>
      </c>
      <c r="F30" s="31" t="s">
        <v>210</v>
      </c>
      <c r="G30" s="28" t="s">
        <v>18</v>
      </c>
      <c r="H30" s="48" t="s">
        <v>211</v>
      </c>
      <c r="I30" s="28" t="s">
        <v>7</v>
      </c>
      <c r="J30" s="28"/>
      <c r="K30" s="28">
        <v>3300</v>
      </c>
      <c r="L30" s="22" t="s">
        <v>362</v>
      </c>
      <c r="M30" s="55">
        <f t="shared" si="2"/>
        <v>0.003658182028619529</v>
      </c>
    </row>
    <row r="31" spans="1:13" ht="15.75">
      <c r="A31" s="28">
        <v>25</v>
      </c>
      <c r="B31" s="56"/>
      <c r="C31" s="29" t="s">
        <v>338</v>
      </c>
      <c r="D31" s="50">
        <v>5</v>
      </c>
      <c r="E31" s="30" t="s">
        <v>206</v>
      </c>
      <c r="F31" s="31" t="s">
        <v>207</v>
      </c>
      <c r="G31" s="28" t="s">
        <v>18</v>
      </c>
      <c r="H31" s="48" t="s">
        <v>208</v>
      </c>
      <c r="I31" s="28" t="s">
        <v>7</v>
      </c>
      <c r="J31" s="28"/>
      <c r="K31" s="28">
        <v>3300</v>
      </c>
      <c r="L31" s="22" t="s">
        <v>363</v>
      </c>
      <c r="M31" s="55">
        <f t="shared" si="2"/>
        <v>0.003661689393939394</v>
      </c>
    </row>
    <row r="32" spans="1:13" ht="15.75">
      <c r="A32" s="29">
        <v>26</v>
      </c>
      <c r="B32" s="56">
        <v>8</v>
      </c>
      <c r="C32" s="29" t="s">
        <v>336</v>
      </c>
      <c r="D32" s="50">
        <v>43</v>
      </c>
      <c r="E32" s="30" t="s">
        <v>153</v>
      </c>
      <c r="F32" s="31" t="s">
        <v>331</v>
      </c>
      <c r="G32" s="28" t="s">
        <v>15</v>
      </c>
      <c r="H32" s="52">
        <v>2005</v>
      </c>
      <c r="I32" s="28" t="s">
        <v>17</v>
      </c>
      <c r="J32" s="28"/>
      <c r="K32" s="28">
        <v>3300</v>
      </c>
      <c r="L32" s="22" t="s">
        <v>365</v>
      </c>
      <c r="M32" s="55">
        <f t="shared" si="2"/>
        <v>0.0037002704124579127</v>
      </c>
    </row>
    <row r="33" spans="1:13" ht="15.75">
      <c r="A33" s="28">
        <v>27</v>
      </c>
      <c r="B33" s="56">
        <v>9</v>
      </c>
      <c r="C33" s="29" t="s">
        <v>336</v>
      </c>
      <c r="D33" s="50">
        <v>38</v>
      </c>
      <c r="E33" s="30" t="s">
        <v>327</v>
      </c>
      <c r="F33" s="31" t="s">
        <v>328</v>
      </c>
      <c r="G33" s="28" t="s">
        <v>15</v>
      </c>
      <c r="H33" s="52">
        <v>2005</v>
      </c>
      <c r="I33" s="28" t="s">
        <v>17</v>
      </c>
      <c r="J33" s="28"/>
      <c r="K33" s="28">
        <v>3300</v>
      </c>
      <c r="L33" s="22" t="s">
        <v>366</v>
      </c>
      <c r="M33" s="55">
        <f t="shared" si="2"/>
        <v>0.003714299873737374</v>
      </c>
    </row>
    <row r="34" spans="1:13" ht="15.75">
      <c r="A34" s="29">
        <v>28</v>
      </c>
      <c r="B34" s="56">
        <v>10</v>
      </c>
      <c r="C34" s="29" t="s">
        <v>336</v>
      </c>
      <c r="D34" s="50">
        <v>35</v>
      </c>
      <c r="E34" s="30" t="s">
        <v>233</v>
      </c>
      <c r="F34" s="31" t="s">
        <v>325</v>
      </c>
      <c r="G34" s="28" t="s">
        <v>15</v>
      </c>
      <c r="H34" s="52">
        <v>2005</v>
      </c>
      <c r="I34" s="28" t="s">
        <v>17</v>
      </c>
      <c r="J34" s="28"/>
      <c r="K34" s="28">
        <v>3300</v>
      </c>
      <c r="L34" s="22" t="s">
        <v>367</v>
      </c>
      <c r="M34" s="55">
        <f t="shared" si="2"/>
        <v>0.0037844471801346804</v>
      </c>
    </row>
    <row r="35" spans="1:13" ht="15.75">
      <c r="A35" s="28">
        <v>29</v>
      </c>
      <c r="B35" s="28"/>
      <c r="C35" s="29" t="s">
        <v>338</v>
      </c>
      <c r="D35" s="50">
        <v>4</v>
      </c>
      <c r="E35" s="30" t="s">
        <v>179</v>
      </c>
      <c r="F35" s="31" t="s">
        <v>178</v>
      </c>
      <c r="G35" s="28" t="s">
        <v>15</v>
      </c>
      <c r="H35" s="48" t="s">
        <v>180</v>
      </c>
      <c r="I35" s="28" t="s">
        <v>17</v>
      </c>
      <c r="J35" s="28" t="s">
        <v>181</v>
      </c>
      <c r="K35" s="28">
        <v>6600</v>
      </c>
      <c r="L35" s="22" t="s">
        <v>368</v>
      </c>
      <c r="M35" s="55">
        <f t="shared" si="2"/>
        <v>0.0018957309553872055</v>
      </c>
    </row>
    <row r="36" spans="1:13" ht="15.75">
      <c r="A36" s="29">
        <v>30</v>
      </c>
      <c r="B36" s="59">
        <v>1</v>
      </c>
      <c r="C36" s="28" t="s">
        <v>337</v>
      </c>
      <c r="D36" s="50">
        <v>6</v>
      </c>
      <c r="E36" s="30" t="s">
        <v>126</v>
      </c>
      <c r="F36" s="31" t="s">
        <v>201</v>
      </c>
      <c r="G36" s="28" t="s">
        <v>18</v>
      </c>
      <c r="H36" s="48" t="s">
        <v>202</v>
      </c>
      <c r="I36" s="28" t="s">
        <v>17</v>
      </c>
      <c r="J36" s="28"/>
      <c r="K36" s="28">
        <v>3300</v>
      </c>
      <c r="L36" s="22" t="s">
        <v>369</v>
      </c>
      <c r="M36" s="55">
        <f t="shared" si="2"/>
        <v>0.0039282491582491585</v>
      </c>
    </row>
    <row r="37" spans="1:13" ht="15.75">
      <c r="A37" s="28">
        <v>31</v>
      </c>
      <c r="B37" s="56">
        <v>11</v>
      </c>
      <c r="C37" s="28" t="s">
        <v>336</v>
      </c>
      <c r="D37" s="50">
        <v>54</v>
      </c>
      <c r="E37" s="30" t="s">
        <v>38</v>
      </c>
      <c r="F37" s="31" t="s">
        <v>171</v>
      </c>
      <c r="G37" s="28" t="s">
        <v>15</v>
      </c>
      <c r="H37" s="48" t="s">
        <v>172</v>
      </c>
      <c r="I37" s="28" t="s">
        <v>17</v>
      </c>
      <c r="J37" s="28" t="s">
        <v>87</v>
      </c>
      <c r="K37" s="28">
        <v>3300</v>
      </c>
      <c r="L37" s="22" t="s">
        <v>370</v>
      </c>
      <c r="M37" s="55">
        <f t="shared" si="2"/>
        <v>0.0039492933501683505</v>
      </c>
    </row>
    <row r="38" spans="1:13" ht="15.75">
      <c r="A38" s="29">
        <v>32</v>
      </c>
      <c r="B38" s="56">
        <v>12</v>
      </c>
      <c r="C38" s="28" t="s">
        <v>336</v>
      </c>
      <c r="D38" s="50">
        <v>53</v>
      </c>
      <c r="E38" s="30" t="s">
        <v>162</v>
      </c>
      <c r="F38" s="31" t="s">
        <v>163</v>
      </c>
      <c r="G38" s="28" t="s">
        <v>15</v>
      </c>
      <c r="H38" s="48" t="s">
        <v>164</v>
      </c>
      <c r="I38" s="28" t="s">
        <v>17</v>
      </c>
      <c r="J38" s="28" t="s">
        <v>87</v>
      </c>
      <c r="K38" s="28">
        <v>3300</v>
      </c>
      <c r="L38" s="22" t="s">
        <v>371</v>
      </c>
      <c r="M38" s="55">
        <f t="shared" si="2"/>
        <v>0.003956308080808081</v>
      </c>
    </row>
    <row r="39" spans="1:13" ht="15.75">
      <c r="A39" s="28">
        <v>33</v>
      </c>
      <c r="B39" s="59">
        <v>1</v>
      </c>
      <c r="C39" s="28" t="s">
        <v>336</v>
      </c>
      <c r="D39" s="50">
        <v>13</v>
      </c>
      <c r="E39" s="30" t="s">
        <v>91</v>
      </c>
      <c r="F39" s="31" t="s">
        <v>173</v>
      </c>
      <c r="G39" s="28" t="s">
        <v>18</v>
      </c>
      <c r="H39" s="48" t="s">
        <v>174</v>
      </c>
      <c r="I39" s="28" t="s">
        <v>17</v>
      </c>
      <c r="J39" s="28" t="s">
        <v>87</v>
      </c>
      <c r="K39" s="28">
        <v>3300</v>
      </c>
      <c r="L39" s="22" t="s">
        <v>372</v>
      </c>
      <c r="M39" s="55">
        <f t="shared" si="2"/>
        <v>0.003966830176767678</v>
      </c>
    </row>
    <row r="40" spans="1:13" ht="15.75">
      <c r="A40" s="29">
        <v>34</v>
      </c>
      <c r="B40" s="59">
        <v>2</v>
      </c>
      <c r="C40" s="29" t="s">
        <v>336</v>
      </c>
      <c r="D40" s="50">
        <v>11</v>
      </c>
      <c r="E40" s="30" t="s">
        <v>175</v>
      </c>
      <c r="F40" s="31" t="s">
        <v>176</v>
      </c>
      <c r="G40" s="28" t="s">
        <v>18</v>
      </c>
      <c r="H40" s="48" t="s">
        <v>177</v>
      </c>
      <c r="I40" s="28" t="s">
        <v>17</v>
      </c>
      <c r="J40" s="28" t="s">
        <v>87</v>
      </c>
      <c r="K40" s="28">
        <v>3300</v>
      </c>
      <c r="L40" s="22" t="s">
        <v>373</v>
      </c>
      <c r="M40" s="55">
        <f t="shared" si="2"/>
        <v>0.003977352272727273</v>
      </c>
    </row>
    <row r="41" spans="1:13" ht="15.75">
      <c r="A41" s="28">
        <v>35</v>
      </c>
      <c r="B41" s="59">
        <v>3</v>
      </c>
      <c r="C41" s="28" t="s">
        <v>336</v>
      </c>
      <c r="D41" s="50">
        <v>12</v>
      </c>
      <c r="E41" s="30" t="s">
        <v>168</v>
      </c>
      <c r="F41" s="31" t="s">
        <v>169</v>
      </c>
      <c r="G41" s="28" t="s">
        <v>18</v>
      </c>
      <c r="H41" s="48" t="s">
        <v>170</v>
      </c>
      <c r="I41" s="28" t="s">
        <v>17</v>
      </c>
      <c r="J41" s="28" t="s">
        <v>87</v>
      </c>
      <c r="K41" s="28">
        <v>3300</v>
      </c>
      <c r="L41" s="22" t="s">
        <v>374</v>
      </c>
      <c r="M41" s="55">
        <f t="shared" si="2"/>
        <v>0.003980859638047139</v>
      </c>
    </row>
    <row r="42" spans="1:13" ht="15.75">
      <c r="A42" s="29">
        <v>36</v>
      </c>
      <c r="B42" s="56">
        <v>13</v>
      </c>
      <c r="C42" s="28" t="s">
        <v>336</v>
      </c>
      <c r="D42" s="50">
        <v>13</v>
      </c>
      <c r="E42" s="30" t="s">
        <v>82</v>
      </c>
      <c r="F42" s="31" t="s">
        <v>45</v>
      </c>
      <c r="G42" s="28" t="s">
        <v>15</v>
      </c>
      <c r="H42" s="48" t="s">
        <v>83</v>
      </c>
      <c r="I42" s="28" t="s">
        <v>17</v>
      </c>
      <c r="J42" s="28"/>
      <c r="K42" s="28">
        <v>3300</v>
      </c>
      <c r="L42" s="22" t="s">
        <v>375</v>
      </c>
      <c r="M42" s="55">
        <f t="shared" si="2"/>
        <v>0.004012425925925926</v>
      </c>
    </row>
    <row r="43" spans="1:13" ht="15.75">
      <c r="A43" s="28">
        <v>37</v>
      </c>
      <c r="B43" s="56">
        <v>14</v>
      </c>
      <c r="C43" s="28" t="s">
        <v>336</v>
      </c>
      <c r="D43" s="50">
        <v>51</v>
      </c>
      <c r="E43" s="30" t="s">
        <v>140</v>
      </c>
      <c r="F43" s="31" t="s">
        <v>141</v>
      </c>
      <c r="G43" s="28" t="s">
        <v>15</v>
      </c>
      <c r="H43" s="48" t="s">
        <v>142</v>
      </c>
      <c r="I43" s="28" t="s">
        <v>17</v>
      </c>
      <c r="J43" s="28" t="s">
        <v>87</v>
      </c>
      <c r="K43" s="28">
        <v>3300</v>
      </c>
      <c r="L43" s="22" t="s">
        <v>376</v>
      </c>
      <c r="M43" s="55">
        <f t="shared" si="2"/>
        <v>0.00405451430976431</v>
      </c>
    </row>
    <row r="44" spans="1:13" ht="15.75">
      <c r="A44" s="29">
        <v>38</v>
      </c>
      <c r="B44" s="57">
        <v>15</v>
      </c>
      <c r="C44" s="29" t="s">
        <v>336</v>
      </c>
      <c r="D44" s="50">
        <v>41</v>
      </c>
      <c r="E44" s="30" t="s">
        <v>62</v>
      </c>
      <c r="F44" s="31" t="s">
        <v>150</v>
      </c>
      <c r="G44" s="28" t="s">
        <v>15</v>
      </c>
      <c r="H44" s="48" t="s">
        <v>151</v>
      </c>
      <c r="I44" s="28" t="s">
        <v>17</v>
      </c>
      <c r="J44" s="28" t="s">
        <v>87</v>
      </c>
      <c r="K44" s="28">
        <v>3300</v>
      </c>
      <c r="L44" s="22" t="s">
        <v>384</v>
      </c>
      <c r="M44" s="55">
        <f t="shared" si="2"/>
        <v>0.004124661616161617</v>
      </c>
    </row>
    <row r="45" spans="1:13" ht="15.75">
      <c r="A45" s="28">
        <v>39</v>
      </c>
      <c r="B45" s="57">
        <v>16</v>
      </c>
      <c r="C45" s="28" t="s">
        <v>336</v>
      </c>
      <c r="D45" s="50">
        <v>39</v>
      </c>
      <c r="E45" s="30" t="s">
        <v>329</v>
      </c>
      <c r="F45" s="31" t="s">
        <v>330</v>
      </c>
      <c r="G45" s="28" t="s">
        <v>15</v>
      </c>
      <c r="H45" s="52">
        <v>2007</v>
      </c>
      <c r="I45" s="28" t="s">
        <v>17</v>
      </c>
      <c r="J45" s="28"/>
      <c r="K45" s="28">
        <v>3300</v>
      </c>
      <c r="L45" s="22" t="s">
        <v>385</v>
      </c>
      <c r="M45" s="55">
        <f t="shared" si="2"/>
        <v>0.004349132996632997</v>
      </c>
    </row>
    <row r="46" spans="1:13" ht="15.75">
      <c r="A46" s="29">
        <v>40</v>
      </c>
      <c r="B46" s="57"/>
      <c r="C46" s="28" t="s">
        <v>338</v>
      </c>
      <c r="D46" s="50">
        <v>3</v>
      </c>
      <c r="E46" s="30" t="s">
        <v>61</v>
      </c>
      <c r="F46" s="31" t="s">
        <v>316</v>
      </c>
      <c r="G46" s="28" t="s">
        <v>18</v>
      </c>
      <c r="H46" s="52">
        <v>1998</v>
      </c>
      <c r="I46" s="28" t="s">
        <v>17</v>
      </c>
      <c r="J46" s="28"/>
      <c r="K46" s="28">
        <v>3300</v>
      </c>
      <c r="L46" s="22" t="s">
        <v>378</v>
      </c>
      <c r="M46" s="55">
        <f t="shared" si="2"/>
        <v>0.005180378577441078</v>
      </c>
    </row>
    <row r="47" spans="1:13" ht="15.75">
      <c r="A47" s="28">
        <v>41</v>
      </c>
      <c r="B47" s="57"/>
      <c r="C47" s="28" t="s">
        <v>338</v>
      </c>
      <c r="D47" s="50">
        <v>2</v>
      </c>
      <c r="E47" s="30" t="s">
        <v>313</v>
      </c>
      <c r="F47" s="31" t="s">
        <v>314</v>
      </c>
      <c r="G47" s="28" t="s">
        <v>18</v>
      </c>
      <c r="H47" s="52">
        <v>1990</v>
      </c>
      <c r="I47" s="28" t="s">
        <v>17</v>
      </c>
      <c r="J47" s="28"/>
      <c r="K47" s="28">
        <v>3300</v>
      </c>
      <c r="L47" s="22" t="s">
        <v>386</v>
      </c>
      <c r="M47" s="55">
        <f t="shared" si="2"/>
        <v>0.005183885942760943</v>
      </c>
    </row>
    <row r="48" spans="1:13" ht="15.75">
      <c r="A48" s="29">
        <v>42</v>
      </c>
      <c r="B48" s="57"/>
      <c r="C48" s="28" t="s">
        <v>338</v>
      </c>
      <c r="D48" s="50">
        <v>8</v>
      </c>
      <c r="E48" s="30" t="s">
        <v>197</v>
      </c>
      <c r="F48" s="31" t="s">
        <v>198</v>
      </c>
      <c r="G48" s="28" t="s">
        <v>18</v>
      </c>
      <c r="H48" s="48" t="s">
        <v>199</v>
      </c>
      <c r="I48" s="28" t="s">
        <v>7</v>
      </c>
      <c r="J48" s="28"/>
      <c r="K48" s="28">
        <v>6600</v>
      </c>
      <c r="L48" s="22" t="s">
        <v>390</v>
      </c>
      <c r="M48" s="55">
        <f t="shared" si="2"/>
        <v>0.003105771990740741</v>
      </c>
    </row>
  </sheetData>
  <sheetProtection/>
  <autoFilter ref="A6:M48">
    <sortState ref="A7:M48">
      <sortCondition sortBy="value" ref="D7:D48"/>
    </sortState>
  </autoFilter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16.7109375" style="0" bestFit="1" customWidth="1"/>
    <col min="4" max="4" width="5.00390625" style="0" customWidth="1"/>
    <col min="5" max="5" width="11.28125" style="0" customWidth="1"/>
    <col min="6" max="6" width="14.140625" style="0" bestFit="1" customWidth="1"/>
    <col min="7" max="7" width="7.7109375" style="0" bestFit="1" customWidth="1"/>
    <col min="8" max="8" width="13.28125" style="0" bestFit="1" customWidth="1"/>
    <col min="9" max="9" width="13.7109375" style="0" customWidth="1"/>
    <col min="10" max="10" width="16.421875" style="0" customWidth="1"/>
    <col min="11" max="11" width="9.00390625" style="0" bestFit="1" customWidth="1"/>
    <col min="12" max="12" width="11.140625" style="0" bestFit="1" customWidth="1"/>
    <col min="13" max="13" width="9.7109375" style="0" bestFit="1" customWidth="1"/>
  </cols>
  <sheetData>
    <row r="1" spans="1:13" s="41" customFormat="1" ht="18.75">
      <c r="A1" s="34" t="s">
        <v>22</v>
      </c>
      <c r="B1" s="34"/>
      <c r="C1" s="34"/>
      <c r="D1" s="35"/>
      <c r="E1" s="38"/>
      <c r="F1" s="39"/>
      <c r="G1" s="34"/>
      <c r="H1" s="34"/>
      <c r="I1" s="35"/>
      <c r="J1" s="40"/>
      <c r="K1" s="34"/>
      <c r="M1" s="34"/>
    </row>
    <row r="2" spans="1:13" s="34" customFormat="1" ht="18.75">
      <c r="A2" s="34" t="s">
        <v>23</v>
      </c>
      <c r="E2" s="39"/>
      <c r="F2" s="39"/>
      <c r="G2" s="37"/>
      <c r="H2" s="36"/>
      <c r="I2" s="42"/>
      <c r="J2" s="39"/>
      <c r="K2" s="37"/>
      <c r="L2" s="43"/>
      <c r="M2" s="36"/>
    </row>
    <row r="3" spans="4:13" s="41" customFormat="1" ht="18.75">
      <c r="D3" s="44"/>
      <c r="E3" s="39"/>
      <c r="F3" s="43"/>
      <c r="G3" s="34"/>
      <c r="H3" s="45"/>
      <c r="I3" s="40"/>
      <c r="K3" s="34"/>
      <c r="M3" s="45"/>
    </row>
    <row r="4" spans="4:13" s="41" customFormat="1" ht="18" customHeight="1">
      <c r="D4" s="34" t="s">
        <v>24</v>
      </c>
      <c r="E4" s="46"/>
      <c r="F4" s="44"/>
      <c r="G4" s="37"/>
      <c r="H4" s="45"/>
      <c r="I4" s="40"/>
      <c r="K4" s="37"/>
      <c r="M4" s="45"/>
    </row>
    <row r="5" spans="4:13" ht="13.5" thickBot="1">
      <c r="D5" s="13"/>
      <c r="E5" s="14"/>
      <c r="F5" s="12"/>
      <c r="G5" s="13"/>
      <c r="H5" s="17"/>
      <c r="I5" s="18"/>
      <c r="K5" s="13"/>
      <c r="M5" s="17"/>
    </row>
    <row r="6" spans="1:13" ht="32.25" thickBot="1">
      <c r="A6" s="24" t="s">
        <v>6</v>
      </c>
      <c r="B6" s="53" t="s">
        <v>311</v>
      </c>
      <c r="C6" s="54" t="s">
        <v>312</v>
      </c>
      <c r="D6" s="23" t="s">
        <v>9</v>
      </c>
      <c r="E6" s="21" t="s">
        <v>0</v>
      </c>
      <c r="F6" s="33" t="s">
        <v>1</v>
      </c>
      <c r="G6" s="27" t="s">
        <v>12</v>
      </c>
      <c r="H6" s="32" t="s">
        <v>2</v>
      </c>
      <c r="I6" s="20" t="s">
        <v>4</v>
      </c>
      <c r="J6" s="19" t="s">
        <v>3</v>
      </c>
      <c r="K6" s="25" t="s">
        <v>13</v>
      </c>
      <c r="L6" s="26" t="s">
        <v>5</v>
      </c>
      <c r="M6" s="26" t="s">
        <v>14</v>
      </c>
    </row>
    <row r="7" spans="1:13" ht="15.75">
      <c r="A7" s="28">
        <v>1</v>
      </c>
      <c r="B7" s="56">
        <v>1</v>
      </c>
      <c r="C7" s="29" t="s">
        <v>339</v>
      </c>
      <c r="D7" s="50">
        <v>5</v>
      </c>
      <c r="E7" s="30" t="s">
        <v>138</v>
      </c>
      <c r="F7" s="31" t="s">
        <v>185</v>
      </c>
      <c r="G7" s="28" t="s">
        <v>15</v>
      </c>
      <c r="H7" s="48" t="s">
        <v>186</v>
      </c>
      <c r="I7" s="28" t="s">
        <v>187</v>
      </c>
      <c r="J7" s="28"/>
      <c r="K7" s="28">
        <v>6600</v>
      </c>
      <c r="L7" s="51" t="s">
        <v>377</v>
      </c>
      <c r="M7" s="55">
        <f aca="true" t="shared" si="0" ref="M7:M24">L7/(K7/16.667)</f>
        <v>0.0023797473695286197</v>
      </c>
    </row>
    <row r="8" spans="1:13" ht="15.75">
      <c r="A8" s="29">
        <v>2</v>
      </c>
      <c r="B8" s="57">
        <v>2</v>
      </c>
      <c r="C8" s="29" t="s">
        <v>339</v>
      </c>
      <c r="D8" s="50">
        <v>29</v>
      </c>
      <c r="E8" s="30" t="s">
        <v>200</v>
      </c>
      <c r="F8" s="31" t="s">
        <v>318</v>
      </c>
      <c r="G8" s="28" t="s">
        <v>15</v>
      </c>
      <c r="H8" s="52">
        <v>1984</v>
      </c>
      <c r="I8" s="28" t="s">
        <v>17</v>
      </c>
      <c r="J8" s="28"/>
      <c r="K8" s="28">
        <v>6600</v>
      </c>
      <c r="L8" s="51" t="s">
        <v>379</v>
      </c>
      <c r="M8" s="55">
        <f t="shared" si="0"/>
        <v>0.0027322375841750844</v>
      </c>
    </row>
    <row r="9" spans="1:13" ht="15.75">
      <c r="A9" s="28">
        <v>3</v>
      </c>
      <c r="B9" s="57">
        <v>1</v>
      </c>
      <c r="C9" s="29" t="s">
        <v>340</v>
      </c>
      <c r="D9" s="50">
        <v>11</v>
      </c>
      <c r="E9" s="30" t="s">
        <v>71</v>
      </c>
      <c r="F9" s="31" t="s">
        <v>72</v>
      </c>
      <c r="G9" s="28" t="s">
        <v>15</v>
      </c>
      <c r="H9" s="48" t="s">
        <v>73</v>
      </c>
      <c r="I9" s="28" t="s">
        <v>74</v>
      </c>
      <c r="J9" s="28" t="s">
        <v>75</v>
      </c>
      <c r="K9" s="28">
        <v>6600</v>
      </c>
      <c r="L9" s="51" t="s">
        <v>380</v>
      </c>
      <c r="M9" s="55">
        <f t="shared" si="0"/>
        <v>0.002744513362794613</v>
      </c>
    </row>
    <row r="10" spans="1:13" ht="15.75">
      <c r="A10" s="29">
        <v>4</v>
      </c>
      <c r="B10" s="57">
        <v>3</v>
      </c>
      <c r="C10" s="29" t="s">
        <v>339</v>
      </c>
      <c r="D10" s="50">
        <v>8</v>
      </c>
      <c r="E10" s="30" t="s">
        <v>65</v>
      </c>
      <c r="F10" s="31" t="s">
        <v>66</v>
      </c>
      <c r="G10" s="28" t="s">
        <v>15</v>
      </c>
      <c r="H10" s="48" t="s">
        <v>67</v>
      </c>
      <c r="I10" s="28" t="s">
        <v>17</v>
      </c>
      <c r="J10" s="28"/>
      <c r="K10" s="28">
        <v>6600</v>
      </c>
      <c r="L10" s="51" t="s">
        <v>381</v>
      </c>
      <c r="M10" s="55">
        <f t="shared" si="0"/>
        <v>0.002800631207912458</v>
      </c>
    </row>
    <row r="11" spans="1:13" ht="15.75">
      <c r="A11" s="28">
        <v>5</v>
      </c>
      <c r="B11" s="57">
        <v>4</v>
      </c>
      <c r="C11" s="29" t="s">
        <v>339</v>
      </c>
      <c r="D11" s="50">
        <v>28</v>
      </c>
      <c r="E11" s="30" t="s">
        <v>38</v>
      </c>
      <c r="F11" s="31" t="s">
        <v>39</v>
      </c>
      <c r="G11" s="28" t="s">
        <v>15</v>
      </c>
      <c r="H11" s="48" t="s">
        <v>40</v>
      </c>
      <c r="I11" s="28" t="s">
        <v>17</v>
      </c>
      <c r="J11" s="28"/>
      <c r="K11" s="28">
        <v>6600</v>
      </c>
      <c r="L11" s="51" t="s">
        <v>382</v>
      </c>
      <c r="M11" s="55">
        <f t="shared" si="0"/>
        <v>0.002816414351851852</v>
      </c>
    </row>
    <row r="12" spans="1:13" ht="15.75">
      <c r="A12" s="29">
        <v>6</v>
      </c>
      <c r="B12" s="57">
        <v>5</v>
      </c>
      <c r="C12" s="29" t="s">
        <v>339</v>
      </c>
      <c r="D12" s="50">
        <v>15</v>
      </c>
      <c r="E12" s="30" t="s">
        <v>34</v>
      </c>
      <c r="F12" s="31" t="s">
        <v>35</v>
      </c>
      <c r="G12" s="28" t="s">
        <v>15</v>
      </c>
      <c r="H12" s="58">
        <v>26800</v>
      </c>
      <c r="I12" s="28" t="s">
        <v>36</v>
      </c>
      <c r="J12" s="28" t="s">
        <v>37</v>
      </c>
      <c r="K12" s="28">
        <v>6600</v>
      </c>
      <c r="L12" s="51" t="s">
        <v>383</v>
      </c>
      <c r="M12" s="55">
        <f t="shared" si="0"/>
        <v>0.002818168034511785</v>
      </c>
    </row>
    <row r="13" spans="1:13" ht="31.5">
      <c r="A13" s="28">
        <v>7</v>
      </c>
      <c r="B13" s="57">
        <v>6</v>
      </c>
      <c r="C13" s="29" t="s">
        <v>339</v>
      </c>
      <c r="D13" s="50">
        <v>19</v>
      </c>
      <c r="E13" s="30" t="s">
        <v>182</v>
      </c>
      <c r="F13" s="31" t="s">
        <v>183</v>
      </c>
      <c r="G13" s="28" t="s">
        <v>15</v>
      </c>
      <c r="H13" s="48" t="s">
        <v>184</v>
      </c>
      <c r="I13" s="28" t="s">
        <v>17</v>
      </c>
      <c r="J13" s="28" t="s">
        <v>413</v>
      </c>
      <c r="K13" s="28">
        <v>6600</v>
      </c>
      <c r="L13" s="51" t="s">
        <v>387</v>
      </c>
      <c r="M13" s="55">
        <f t="shared" si="0"/>
        <v>0.002858502735690236</v>
      </c>
    </row>
    <row r="14" spans="1:13" ht="15.75">
      <c r="A14" s="29">
        <v>8</v>
      </c>
      <c r="B14" s="56">
        <v>7</v>
      </c>
      <c r="C14" s="29" t="s">
        <v>339</v>
      </c>
      <c r="D14" s="50">
        <v>10</v>
      </c>
      <c r="E14" s="30" t="s">
        <v>41</v>
      </c>
      <c r="F14" s="31" t="s">
        <v>42</v>
      </c>
      <c r="G14" s="28" t="s">
        <v>15</v>
      </c>
      <c r="H14" s="48" t="s">
        <v>43</v>
      </c>
      <c r="I14" s="28" t="s">
        <v>17</v>
      </c>
      <c r="J14" s="28"/>
      <c r="K14" s="28">
        <v>6600</v>
      </c>
      <c r="L14" s="51" t="s">
        <v>388</v>
      </c>
      <c r="M14" s="55">
        <f t="shared" si="0"/>
        <v>0.002860256418350169</v>
      </c>
    </row>
    <row r="15" spans="1:13" ht="15.75">
      <c r="A15" s="28">
        <v>9</v>
      </c>
      <c r="B15" s="56">
        <v>8</v>
      </c>
      <c r="C15" s="29" t="s">
        <v>339</v>
      </c>
      <c r="D15" s="50">
        <v>27</v>
      </c>
      <c r="E15" s="30" t="s">
        <v>34</v>
      </c>
      <c r="F15" s="31" t="s">
        <v>50</v>
      </c>
      <c r="G15" s="28" t="s">
        <v>15</v>
      </c>
      <c r="H15" s="48" t="s">
        <v>51</v>
      </c>
      <c r="I15" s="28" t="s">
        <v>29</v>
      </c>
      <c r="J15" s="28"/>
      <c r="K15" s="28">
        <v>6600</v>
      </c>
      <c r="L15" s="51" t="s">
        <v>389</v>
      </c>
      <c r="M15" s="55">
        <f t="shared" si="0"/>
        <v>0.002961970012626263</v>
      </c>
    </row>
    <row r="16" spans="1:13" ht="31.5">
      <c r="A16" s="29">
        <v>10</v>
      </c>
      <c r="B16" s="57">
        <v>9</v>
      </c>
      <c r="C16" s="29" t="s">
        <v>339</v>
      </c>
      <c r="D16" s="50">
        <v>23</v>
      </c>
      <c r="E16" s="30" t="s">
        <v>62</v>
      </c>
      <c r="F16" s="31" t="s">
        <v>63</v>
      </c>
      <c r="G16" s="28" t="s">
        <v>15</v>
      </c>
      <c r="H16" s="48" t="s">
        <v>64</v>
      </c>
      <c r="I16" s="28" t="s">
        <v>17</v>
      </c>
      <c r="J16" s="28" t="s">
        <v>412</v>
      </c>
      <c r="K16" s="28">
        <v>6600</v>
      </c>
      <c r="L16" s="51" t="s">
        <v>391</v>
      </c>
      <c r="M16" s="55">
        <f t="shared" si="0"/>
        <v>0.003175919297138048</v>
      </c>
    </row>
    <row r="17" spans="1:13" ht="15.75">
      <c r="A17" s="28">
        <v>11</v>
      </c>
      <c r="B17" s="56">
        <v>10</v>
      </c>
      <c r="C17" s="29" t="s">
        <v>339</v>
      </c>
      <c r="D17" s="50">
        <v>9</v>
      </c>
      <c r="E17" s="30" t="s">
        <v>76</v>
      </c>
      <c r="F17" s="31" t="s">
        <v>77</v>
      </c>
      <c r="G17" s="28" t="s">
        <v>15</v>
      </c>
      <c r="H17" s="48" t="s">
        <v>78</v>
      </c>
      <c r="I17" s="28" t="s">
        <v>17</v>
      </c>
      <c r="J17" s="28"/>
      <c r="K17" s="28">
        <v>6600</v>
      </c>
      <c r="L17" s="51" t="s">
        <v>392</v>
      </c>
      <c r="M17" s="55">
        <f t="shared" si="0"/>
        <v>0.00331621390993266</v>
      </c>
    </row>
    <row r="18" spans="1:13" ht="15.75">
      <c r="A18" s="29">
        <v>12</v>
      </c>
      <c r="B18" s="57">
        <v>11</v>
      </c>
      <c r="C18" s="29" t="s">
        <v>339</v>
      </c>
      <c r="D18" s="50">
        <v>14</v>
      </c>
      <c r="E18" s="30" t="s">
        <v>165</v>
      </c>
      <c r="F18" s="31" t="s">
        <v>166</v>
      </c>
      <c r="G18" s="28" t="s">
        <v>15</v>
      </c>
      <c r="H18" s="48" t="s">
        <v>167</v>
      </c>
      <c r="I18" s="28" t="s">
        <v>17</v>
      </c>
      <c r="J18" s="28"/>
      <c r="K18" s="28">
        <v>6600</v>
      </c>
      <c r="L18" s="51" t="s">
        <v>393</v>
      </c>
      <c r="M18" s="55">
        <f t="shared" si="0"/>
        <v>0.003340765467171718</v>
      </c>
    </row>
    <row r="19" spans="1:13" ht="15.75">
      <c r="A19" s="28">
        <v>13</v>
      </c>
      <c r="B19" s="59">
        <v>1</v>
      </c>
      <c r="C19" s="29" t="s">
        <v>339</v>
      </c>
      <c r="D19" s="50">
        <v>9</v>
      </c>
      <c r="E19" s="30" t="s">
        <v>61</v>
      </c>
      <c r="F19" s="31" t="s">
        <v>223</v>
      </c>
      <c r="G19" s="28" t="s">
        <v>18</v>
      </c>
      <c r="H19" s="48" t="s">
        <v>224</v>
      </c>
      <c r="I19" s="28" t="s">
        <v>17</v>
      </c>
      <c r="J19" s="28"/>
      <c r="K19" s="28">
        <v>6600</v>
      </c>
      <c r="L19" s="51" t="s">
        <v>394</v>
      </c>
      <c r="M19" s="55">
        <f t="shared" si="0"/>
        <v>0.0033968833122895625</v>
      </c>
    </row>
    <row r="20" spans="1:13" ht="15.75">
      <c r="A20" s="29">
        <v>14</v>
      </c>
      <c r="B20" s="57">
        <v>12</v>
      </c>
      <c r="C20" s="29" t="s">
        <v>339</v>
      </c>
      <c r="D20" s="50">
        <v>21</v>
      </c>
      <c r="E20" s="30" t="s">
        <v>26</v>
      </c>
      <c r="F20" s="31" t="s">
        <v>27</v>
      </c>
      <c r="G20" s="28" t="s">
        <v>15</v>
      </c>
      <c r="H20" s="48" t="s">
        <v>28</v>
      </c>
      <c r="I20" s="28" t="s">
        <v>7</v>
      </c>
      <c r="J20" s="28"/>
      <c r="K20" s="28">
        <v>6600</v>
      </c>
      <c r="L20" s="51" t="s">
        <v>395</v>
      </c>
      <c r="M20" s="55">
        <f t="shared" si="0"/>
        <v>0.003424942234848485</v>
      </c>
    </row>
    <row r="21" spans="1:13" ht="15.75">
      <c r="A21" s="28">
        <v>15</v>
      </c>
      <c r="B21" s="57">
        <v>13</v>
      </c>
      <c r="C21" s="29" t="s">
        <v>339</v>
      </c>
      <c r="D21" s="50">
        <v>22</v>
      </c>
      <c r="E21" s="30" t="s">
        <v>30</v>
      </c>
      <c r="F21" s="31" t="s">
        <v>31</v>
      </c>
      <c r="G21" s="28" t="s">
        <v>15</v>
      </c>
      <c r="H21" s="48" t="s">
        <v>32</v>
      </c>
      <c r="I21" s="28" t="s">
        <v>33</v>
      </c>
      <c r="J21" s="28"/>
      <c r="K21" s="28">
        <v>6600</v>
      </c>
      <c r="L21" s="51" t="s">
        <v>396</v>
      </c>
      <c r="M21" s="55">
        <f t="shared" si="0"/>
        <v>0.0034302032828282835</v>
      </c>
    </row>
    <row r="22" spans="1:13" ht="15.75">
      <c r="A22" s="29">
        <v>16</v>
      </c>
      <c r="B22" s="60">
        <v>2</v>
      </c>
      <c r="C22" s="29" t="s">
        <v>339</v>
      </c>
      <c r="D22" s="50">
        <v>10</v>
      </c>
      <c r="E22" s="30" t="s">
        <v>79</v>
      </c>
      <c r="F22" s="31" t="s">
        <v>80</v>
      </c>
      <c r="G22" s="28" t="s">
        <v>18</v>
      </c>
      <c r="H22" s="48" t="s">
        <v>81</v>
      </c>
      <c r="I22" s="28" t="s">
        <v>17</v>
      </c>
      <c r="J22" s="28"/>
      <c r="K22" s="28">
        <v>6600</v>
      </c>
      <c r="L22" s="51" t="s">
        <v>397</v>
      </c>
      <c r="M22" s="55">
        <f t="shared" si="0"/>
        <v>0.0034319569654882157</v>
      </c>
    </row>
    <row r="23" spans="1:13" ht="15.75">
      <c r="A23" s="28">
        <v>17</v>
      </c>
      <c r="B23" s="56">
        <v>14</v>
      </c>
      <c r="C23" s="28" t="s">
        <v>339</v>
      </c>
      <c r="D23" s="50">
        <v>25</v>
      </c>
      <c r="E23" s="30" t="s">
        <v>47</v>
      </c>
      <c r="F23" s="31" t="s">
        <v>48</v>
      </c>
      <c r="G23" s="28" t="s">
        <v>15</v>
      </c>
      <c r="H23" s="48" t="s">
        <v>49</v>
      </c>
      <c r="I23" s="28" t="s">
        <v>7</v>
      </c>
      <c r="J23" s="28"/>
      <c r="K23" s="28">
        <v>6600</v>
      </c>
      <c r="L23" s="51" t="s">
        <v>398</v>
      </c>
      <c r="M23" s="55">
        <f t="shared" si="0"/>
        <v>0.003433710648148149</v>
      </c>
    </row>
    <row r="24" spans="1:13" ht="15.75">
      <c r="A24" s="29">
        <v>18</v>
      </c>
      <c r="B24" s="57">
        <v>15</v>
      </c>
      <c r="C24" s="29" t="s">
        <v>339</v>
      </c>
      <c r="D24" s="50">
        <v>1</v>
      </c>
      <c r="E24" s="30" t="s">
        <v>47</v>
      </c>
      <c r="F24" s="31" t="s">
        <v>214</v>
      </c>
      <c r="G24" s="28" t="s">
        <v>15</v>
      </c>
      <c r="H24" s="48" t="s">
        <v>215</v>
      </c>
      <c r="I24" s="28" t="s">
        <v>17</v>
      </c>
      <c r="J24" s="28"/>
      <c r="K24" s="28">
        <v>6600</v>
      </c>
      <c r="L24" s="51" t="s">
        <v>399</v>
      </c>
      <c r="M24" s="55">
        <f t="shared" si="0"/>
        <v>0.0034512474747474746</v>
      </c>
    </row>
    <row r="25" spans="1:13" ht="15.75">
      <c r="A25" s="28">
        <v>19</v>
      </c>
      <c r="B25" s="57">
        <v>16</v>
      </c>
      <c r="C25" s="29" t="s">
        <v>339</v>
      </c>
      <c r="D25" s="50">
        <v>24</v>
      </c>
      <c r="E25" s="30" t="s">
        <v>68</v>
      </c>
      <c r="F25" s="31" t="s">
        <v>69</v>
      </c>
      <c r="G25" s="28" t="s">
        <v>15</v>
      </c>
      <c r="H25" s="48" t="s">
        <v>70</v>
      </c>
      <c r="I25" s="28" t="s">
        <v>29</v>
      </c>
      <c r="J25" s="28"/>
      <c r="K25" s="28">
        <v>6600</v>
      </c>
      <c r="L25" s="51" t="s">
        <v>401</v>
      </c>
      <c r="M25" s="55">
        <f>L30/(K25/16.667)</f>
        <v>0.004168503682659933</v>
      </c>
    </row>
    <row r="26" spans="1:13" ht="15.75">
      <c r="A26" s="29">
        <v>20</v>
      </c>
      <c r="B26" s="57">
        <v>17</v>
      </c>
      <c r="C26" s="29" t="s">
        <v>339</v>
      </c>
      <c r="D26" s="50">
        <v>26</v>
      </c>
      <c r="E26" s="30" t="s">
        <v>203</v>
      </c>
      <c r="F26" s="31" t="s">
        <v>204</v>
      </c>
      <c r="G26" s="28" t="s">
        <v>15</v>
      </c>
      <c r="H26" s="48" t="s">
        <v>205</v>
      </c>
      <c r="I26" s="28" t="s">
        <v>36</v>
      </c>
      <c r="J26" s="28"/>
      <c r="K26" s="28">
        <v>6600</v>
      </c>
      <c r="L26" s="51" t="s">
        <v>402</v>
      </c>
      <c r="M26" s="55">
        <f>L26/(K26/16.667)</f>
        <v>0.0035512073863636366</v>
      </c>
    </row>
    <row r="27" spans="1:13" ht="15.75">
      <c r="A27" s="28">
        <v>21</v>
      </c>
      <c r="B27" s="59">
        <v>3</v>
      </c>
      <c r="C27" s="29" t="s">
        <v>339</v>
      </c>
      <c r="D27" s="50">
        <v>1</v>
      </c>
      <c r="E27" s="30" t="s">
        <v>91</v>
      </c>
      <c r="F27" s="31" t="s">
        <v>212</v>
      </c>
      <c r="G27" s="28" t="s">
        <v>18</v>
      </c>
      <c r="H27" s="48" t="s">
        <v>213</v>
      </c>
      <c r="I27" s="28" t="s">
        <v>17</v>
      </c>
      <c r="J27" s="28"/>
      <c r="K27" s="28">
        <v>6600</v>
      </c>
      <c r="L27" s="51" t="s">
        <v>403</v>
      </c>
      <c r="M27" s="55">
        <f>L27/(K27/16.667)</f>
        <v>0.0036196010101010104</v>
      </c>
    </row>
    <row r="28" spans="1:13" ht="15.75">
      <c r="A28" s="29">
        <v>22</v>
      </c>
      <c r="B28" s="56">
        <v>18</v>
      </c>
      <c r="C28" s="29" t="s">
        <v>339</v>
      </c>
      <c r="D28" s="50">
        <v>52</v>
      </c>
      <c r="E28" s="30" t="s">
        <v>162</v>
      </c>
      <c r="F28" s="31" t="s">
        <v>225</v>
      </c>
      <c r="G28" s="28" t="s">
        <v>15</v>
      </c>
      <c r="H28" s="48" t="s">
        <v>226</v>
      </c>
      <c r="I28" s="28" t="s">
        <v>17</v>
      </c>
      <c r="J28" s="28"/>
      <c r="K28" s="28">
        <v>3300</v>
      </c>
      <c r="L28" s="51" t="s">
        <v>404</v>
      </c>
      <c r="M28" s="55">
        <f>L28/(K28/16.667)</f>
        <v>0.007558372264309765</v>
      </c>
    </row>
    <row r="29" spans="1:13" ht="78.75">
      <c r="A29" s="28">
        <v>23</v>
      </c>
      <c r="B29" s="56">
        <v>19</v>
      </c>
      <c r="C29" s="29" t="s">
        <v>339</v>
      </c>
      <c r="D29" s="50">
        <v>12</v>
      </c>
      <c r="E29" s="30" t="s">
        <v>44</v>
      </c>
      <c r="F29" s="31" t="s">
        <v>45</v>
      </c>
      <c r="G29" s="28" t="s">
        <v>15</v>
      </c>
      <c r="H29" s="48" t="s">
        <v>46</v>
      </c>
      <c r="I29" s="28" t="s">
        <v>17</v>
      </c>
      <c r="J29" s="28" t="s">
        <v>227</v>
      </c>
      <c r="K29" s="28">
        <v>6600</v>
      </c>
      <c r="L29" s="51" t="s">
        <v>405</v>
      </c>
      <c r="M29" s="55">
        <f>L29/(K29/16.667)</f>
        <v>0.003901943918350169</v>
      </c>
    </row>
    <row r="30" spans="1:13" ht="15.75">
      <c r="A30" s="29">
        <v>24</v>
      </c>
      <c r="B30" s="56">
        <v>20</v>
      </c>
      <c r="C30" s="29" t="s">
        <v>339</v>
      </c>
      <c r="D30" s="50">
        <v>31</v>
      </c>
      <c r="E30" s="30" t="s">
        <v>321</v>
      </c>
      <c r="F30" s="31" t="s">
        <v>319</v>
      </c>
      <c r="G30" s="28" t="s">
        <v>15</v>
      </c>
      <c r="H30" s="52">
        <v>2001</v>
      </c>
      <c r="I30" s="28" t="s">
        <v>320</v>
      </c>
      <c r="J30" s="28"/>
      <c r="K30" s="28">
        <v>6600</v>
      </c>
      <c r="L30" s="51" t="s">
        <v>400</v>
      </c>
      <c r="M30" s="55">
        <f>L30/(K30/16.667)</f>
        <v>0.004168503682659933</v>
      </c>
    </row>
  </sheetData>
  <sheetProtection/>
  <autoFilter ref="A6:M30">
    <sortState ref="A7:M30">
      <sortCondition sortBy="value" ref="D7:D30"/>
    </sortState>
  </autoFilter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Arnas</cp:lastModifiedBy>
  <cp:lastPrinted>2018-05-19T10:38:44Z</cp:lastPrinted>
  <dcterms:created xsi:type="dcterms:W3CDTF">2006-02-17T17:28:41Z</dcterms:created>
  <dcterms:modified xsi:type="dcterms:W3CDTF">2018-05-19T15:39:46Z</dcterms:modified>
  <cp:category/>
  <cp:version/>
  <cp:contentType/>
  <cp:contentStatus/>
</cp:coreProperties>
</file>